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21_Q3\"/>
    </mc:Choice>
  </mc:AlternateContent>
  <xr:revisionPtr revIDLastSave="0" documentId="13_ncr:1_{A65C061A-689F-4631-9AC7-6528B897ABCA}" xr6:coauthVersionLast="45" xr6:coauthVersionMax="45" xr10:uidLastSave="{00000000-0000-0000-0000-000000000000}"/>
  <bookViews>
    <workbookView xWindow="2355" yWindow="2010" windowWidth="21765" windowHeight="11355" xr2:uid="{38DE8795-2419-4421-AB89-97115E9DE387}"/>
  </bookViews>
  <sheets>
    <sheet name="Maksutulo, korvaukset" sheetId="1" r:id="rId1"/>
    <sheet name="Premieinkomst, ersättningar" sheetId="2" r:id="rId2"/>
    <sheet name="Premiums written, claims paid" sheetId="3" r:id="rId3"/>
  </sheets>
  <externalReferences>
    <externalReference r:id="rId4"/>
  </externalReferences>
  <definedNames>
    <definedName name="_xlnm.Print_Area" localSheetId="0">'Maksutulo, korvaukset'!$C$3:$I$56</definedName>
    <definedName name="_xlnm.Print_Area" localSheetId="1">'Premieinkomst, ersättningar'!$C$3:$I$55</definedName>
    <definedName name="_xlnm.Print_Area" localSheetId="2">'Premiums written, claims paid'!$C$3:$I$56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3" l="1"/>
  <c r="G4" i="3"/>
  <c r="E4" i="3"/>
  <c r="D4" i="3"/>
  <c r="H4" i="2"/>
  <c r="G4" i="2"/>
  <c r="E4" i="2"/>
  <c r="D4" i="2"/>
  <c r="H4" i="1" l="1"/>
  <c r="G4" i="1"/>
  <c r="E4" i="1"/>
  <c r="D4" i="1"/>
</calcChain>
</file>

<file path=xl/sharedStrings.xml><?xml version="1.0" encoding="utf-8"?>
<sst xmlns="http://schemas.openxmlformats.org/spreadsheetml/2006/main" count="93" uniqueCount="79">
  <si>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</si>
  <si>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</si>
  <si>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</si>
  <si>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</si>
  <si>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</si>
  <si>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</si>
  <si>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</si>
  <si>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</si>
  <si>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</si>
  <si>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</si>
  <si>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</si>
  <si>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</si>
  <si>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</si>
  <si>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</si>
  <si>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</si>
  <si>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</si>
  <si>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</si>
  <si>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</si>
  <si>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</si>
  <si>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</si>
  <si>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</si>
  <si>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</si>
  <si>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</si>
  <si>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</si>
  <si>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</si>
  <si>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</si>
  <si>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</si>
  <si>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</si>
  <si>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</si>
  <si>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Förändring %</t>
  </si>
  <si>
    <t>(1.000 euro)</t>
  </si>
  <si>
    <t>Innehåller  If P&amp;C Insurance Ltd, branch in Finland data.</t>
  </si>
  <si>
    <t>Totalt</t>
  </si>
  <si>
    <t>Olycksfall och yrkessjukdomar (1a)</t>
  </si>
  <si>
    <t>Övrigt olycksfall 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</si>
  <si>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</si>
  <si>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</si>
  <si>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</si>
  <si>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</si>
  <si>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</si>
  <si>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</si>
  <si>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</si>
  <si>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</si>
  <si>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</si>
  <si>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</si>
  <si>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 (12)</t>
  </si>
  <si>
    <t>Allmän ansvarighet  (13)</t>
  </si>
  <si>
    <t>Kredit (14)</t>
  </si>
  <si>
    <t>Borgen (15)</t>
  </si>
  <si>
    <t>Andra förmögenhetsskador (16)</t>
  </si>
  <si>
    <t>Rättsskydd (17)</t>
  </si>
  <si>
    <t>Turistassistans (18)</t>
  </si>
  <si>
    <t>Domestic direct insurance</t>
  </si>
  <si>
    <t>Premiums written</t>
  </si>
  <si>
    <t>Claims paid</t>
  </si>
  <si>
    <t>(1.000 euros)</t>
  </si>
  <si>
    <t>Change %</t>
  </si>
  <si>
    <t>Total</t>
  </si>
  <si>
    <t>Workers' compensation (1a)</t>
  </si>
  <si>
    <t>Non-statutory accident(1b)</t>
  </si>
  <si>
    <t>Health (2)</t>
  </si>
  <si>
    <t>Land vehicles (3)</t>
  </si>
  <si>
    <t>Railway rolling stock (4)</t>
  </si>
  <si>
    <t>Aviation (5)</t>
  </si>
  <si>
    <t>Marine (6)</t>
  </si>
  <si>
    <t>Goods in transit(7)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</si>
  <si>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</si>
  <si>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</si>
  <si>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</si>
  <si>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</si>
  <si>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</si>
  <si>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</si>
  <si>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</si>
  <si>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</si>
  <si>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loss(16)</t>
  </si>
  <si>
    <t>Legal expenses (17)</t>
  </si>
  <si>
    <t>Travel assistance (18)</t>
  </si>
  <si>
    <t>Include  If P&amp;C Insurance Ltd, branch in Finland data.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</si>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</sst>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165" fontId="0" fillId="0" borderId="13" xfId="1" applyNumberFormat="1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5DB"/>
      <color rgb="FF004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Kotimaisen ensivakuutuksen maksutulo  </a:t>
            </a:r>
          </a:p>
        </c:rich>
      </c:tx>
      <c:layout>
        <c:manualLayout>
          <c:xMode val="edge"/>
          <c:yMode val="edge"/>
          <c:x val="0.31006185293145394"/>
          <c:y val="2.1763468386790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9.2570499049552266E-2"/>
          <c:w val="0.62889306394301991"/>
          <c:h val="0.7423039178095068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korvaukset'!$E$3:$E$4</c:f>
              <c:strCache>
                <c:ptCount val="2"/>
                <c:pt idx="0">
                  <c:v>Vakuutusmaksutulo</c:v>
                </c:pt>
                <c:pt idx="1">
                  <c:v>1.1.-30.9.2021 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korvaukset'!$E$5:$E$24</c15:sqref>
                  </c15:fullRef>
                </c:ext>
              </c:extLst>
              <c:f>('Maksutulo, korvaukset'!$E$6:$E$9,'Maksutulo, korvaukset'!$E$12:$E$16,'Maksutulo, korvaukset'!$E$18:$E$23)</c:f>
              <c:numCache>
                <c:formatCode>#\ ##0;\-#\ ##0;0;</c:formatCode>
                <c:ptCount val="15"/>
                <c:pt idx="0">
                  <c:v>533080.54671999998</c:v>
                </c:pt>
                <c:pt idx="1">
                  <c:v>180782.27464069126</c:v>
                </c:pt>
                <c:pt idx="2">
                  <c:v>430573.2080207949</c:v>
                </c:pt>
                <c:pt idx="3">
                  <c:v>761963.44505318173</c:v>
                </c:pt>
                <c:pt idx="4">
                  <c:v>74783.444684694579</c:v>
                </c:pt>
                <c:pt idx="5">
                  <c:v>48396.317061479465</c:v>
                </c:pt>
                <c:pt idx="6">
                  <c:v>362357.53012610052</c:v>
                </c:pt>
                <c:pt idx="7">
                  <c:v>523647.25622779457</c:v>
                </c:pt>
                <c:pt idx="8">
                  <c:v>595709.30927059404</c:v>
                </c:pt>
                <c:pt idx="9">
                  <c:v>5033.9681873720156</c:v>
                </c:pt>
                <c:pt idx="10">
                  <c:v>231048.15148885333</c:v>
                </c:pt>
                <c:pt idx="11">
                  <c:v>204.18929</c:v>
                </c:pt>
                <c:pt idx="12">
                  <c:v>24357.25675</c:v>
                </c:pt>
                <c:pt idx="13">
                  <c:v>78995.252640969513</c:v>
                </c:pt>
                <c:pt idx="14">
                  <c:v>91908.641418068437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C-432C-B9EA-69660FE99508}"/>
            </c:ext>
          </c:extLst>
        </c:ser>
        <c:ser>
          <c:idx val="0"/>
          <c:order val="1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1.1.-30.9.2020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543609.65633000003</c:v>
                </c:pt>
                <c:pt idx="1">
                  <c:v>174098.32818926754</c:v>
                </c:pt>
                <c:pt idx="2">
                  <c:v>412880.78315869404</c:v>
                </c:pt>
                <c:pt idx="3">
                  <c:v>728620.48898910766</c:v>
                </c:pt>
                <c:pt idx="4">
                  <c:v>72357.855743652777</c:v>
                </c:pt>
                <c:pt idx="5">
                  <c:v>50876.686252872831</c:v>
                </c:pt>
                <c:pt idx="6">
                  <c:v>344703.55413383397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68006.410015521062</c:v>
                </c:pt>
                <c:pt idx="14">
                  <c:v>85810.009488967233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C-432C-B9EA-69660FE9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Inhemsk direktförsäkrings premieinkomst</a:t>
            </a:r>
          </a:p>
        </c:rich>
      </c:tx>
      <c:layout>
        <c:manualLayout>
          <c:xMode val="edge"/>
          <c:yMode val="edge"/>
          <c:x val="0.31322074772240027"/>
          <c:y val="1.739475316286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9.2856720656253749E-2"/>
          <c:w val="0.62889306394301991"/>
          <c:h val="0.7420176799364703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ersättningar'!$E$3:$E$4</c:f>
              <c:strCache>
                <c:ptCount val="2"/>
                <c:pt idx="0">
                  <c:v>Premieinkomst</c:v>
                </c:pt>
                <c:pt idx="1">
                  <c:v>1.1.-30.9.2021 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ersättningar'!$E$5:$E$24</c15:sqref>
                  </c15:fullRef>
                </c:ext>
              </c:extLst>
              <c:f>('Premieinkomst, ersättningar'!$E$6:$E$9,'Premieinkomst, ersättningar'!$E$12:$E$16,'Premieinkomst, ersättningar'!$E$18:$E$23)</c:f>
              <c:numCache>
                <c:formatCode>#\ ##0;\-#\ ##0;0;</c:formatCode>
                <c:ptCount val="15"/>
                <c:pt idx="0">
                  <c:v>533080.54671999998</c:v>
                </c:pt>
                <c:pt idx="1">
                  <c:v>180782.27464069126</c:v>
                </c:pt>
                <c:pt idx="2">
                  <c:v>430573.2080207949</c:v>
                </c:pt>
                <c:pt idx="3">
                  <c:v>761963.44505318173</c:v>
                </c:pt>
                <c:pt idx="4">
                  <c:v>74783.444684694579</c:v>
                </c:pt>
                <c:pt idx="5">
                  <c:v>48396.317061479465</c:v>
                </c:pt>
                <c:pt idx="6">
                  <c:v>362357.53012610052</c:v>
                </c:pt>
                <c:pt idx="7">
                  <c:v>523647.25622779457</c:v>
                </c:pt>
                <c:pt idx="8">
                  <c:v>595709.30927059404</c:v>
                </c:pt>
                <c:pt idx="9">
                  <c:v>5033.9681873720156</c:v>
                </c:pt>
                <c:pt idx="10">
                  <c:v>231048.15148885333</c:v>
                </c:pt>
                <c:pt idx="11">
                  <c:v>204.18929</c:v>
                </c:pt>
                <c:pt idx="12">
                  <c:v>24357.25675</c:v>
                </c:pt>
                <c:pt idx="13">
                  <c:v>78995.252640969513</c:v>
                </c:pt>
                <c:pt idx="14">
                  <c:v>91908.641418068437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ECE-B539-85C9110C21F7}"/>
            </c:ext>
          </c:extLst>
        </c:ser>
        <c:ser>
          <c:idx val="0"/>
          <c:order val="1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1.1.-30.9.2020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543609.65633000003</c:v>
                </c:pt>
                <c:pt idx="1">
                  <c:v>174098.32818926754</c:v>
                </c:pt>
                <c:pt idx="2">
                  <c:v>412880.78315869404</c:v>
                </c:pt>
                <c:pt idx="3">
                  <c:v>728620.48898910766</c:v>
                </c:pt>
                <c:pt idx="4">
                  <c:v>72357.855743652777</c:v>
                </c:pt>
                <c:pt idx="5">
                  <c:v>50876.686252872831</c:v>
                </c:pt>
                <c:pt idx="6">
                  <c:v>344703.55413383397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68006.410015521062</c:v>
                </c:pt>
                <c:pt idx="14">
                  <c:v>85810.009488967233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ECE-B539-85C9110C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Domestic direct insurance premiums written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8.3594342759828799E-2"/>
          <c:w val="0.62889306394301991"/>
          <c:h val="0.7512800740992303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1.1.-30.9.2021 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533080.54671999998</c:v>
                </c:pt>
                <c:pt idx="1">
                  <c:v>180782.27464069126</c:v>
                </c:pt>
                <c:pt idx="2">
                  <c:v>430573.2080207949</c:v>
                </c:pt>
                <c:pt idx="3">
                  <c:v>761963.44505318173</c:v>
                </c:pt>
                <c:pt idx="4">
                  <c:v>74783.444684694579</c:v>
                </c:pt>
                <c:pt idx="5">
                  <c:v>48396.317061479465</c:v>
                </c:pt>
                <c:pt idx="6">
                  <c:v>362357.53012610052</c:v>
                </c:pt>
                <c:pt idx="7">
                  <c:v>523647.25622779457</c:v>
                </c:pt>
                <c:pt idx="8">
                  <c:v>595709.30927059404</c:v>
                </c:pt>
                <c:pt idx="9">
                  <c:v>5033.9681873720156</c:v>
                </c:pt>
                <c:pt idx="10">
                  <c:v>231048.15148885333</c:v>
                </c:pt>
                <c:pt idx="11">
                  <c:v>204.18929</c:v>
                </c:pt>
                <c:pt idx="12">
                  <c:v>24357.25675</c:v>
                </c:pt>
                <c:pt idx="13">
                  <c:v>78995.252640969513</c:v>
                </c:pt>
                <c:pt idx="14">
                  <c:v>91908.641418068437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F-4B47-A066-8BF32C31FBF8}"/>
            </c:ext>
          </c:extLst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1.1.-30.9.2020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543609.65633000003</c:v>
                </c:pt>
                <c:pt idx="1">
                  <c:v>174098.32818926754</c:v>
                </c:pt>
                <c:pt idx="2">
                  <c:v>412880.78315869404</c:v>
                </c:pt>
                <c:pt idx="3">
                  <c:v>728620.48898910766</c:v>
                </c:pt>
                <c:pt idx="4">
                  <c:v>72357.855743652777</c:v>
                </c:pt>
                <c:pt idx="5">
                  <c:v>50876.686252872831</c:v>
                </c:pt>
                <c:pt idx="6">
                  <c:v>344703.55413383397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68006.410015521062</c:v>
                </c:pt>
                <c:pt idx="14">
                  <c:v>85810.009488967233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F-4B47-A066-8BF32C31F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Source: Financial supervisory authority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22375" y="5322094"/>
    <xdr:ext cx="8040686" cy="5659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732060-C883-4953-BE7D-8D54490FE8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47687" y="5273334"/>
    <xdr:ext cx="8397876" cy="55999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BA778-65EF-4899-A735-498EFCA936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22374" y="5143501"/>
    <xdr:ext cx="8338345" cy="5659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4B5EB3-DBC9-42CA-9BF1-B1C4BE4056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data2\svinhufvudki\Data\Tilastot\Maksutulo%20korvaukset%20vak.%20luokkaryhmitt&#228;in%20(entinen%20FAn%20tilasto)\Maksutulo%20ja%20maksetut%20korvaukset%2030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kaistava osuus"/>
      <sheetName val="Tiedon keruu kuutiosta"/>
    </sheetNames>
    <sheetDataSet>
      <sheetData sheetId="0">
        <row r="3">
          <cell r="D3" t="str">
            <v>Vakuutusmaksutulo</v>
          </cell>
        </row>
      </sheetData>
      <sheetData sheetId="1">
        <row r="18">
          <cell r="D18">
            <v>543609656.33000004</v>
          </cell>
        </row>
        <row r="43">
          <cell r="D43" t="str">
            <v>1.1.-30.9.2020</v>
          </cell>
          <cell r="E43" t="str">
            <v xml:space="preserve">1.1.-30.9.2021 </v>
          </cell>
          <cell r="G43" t="str">
            <v>1.1.-30.9.2020</v>
          </cell>
          <cell r="H43" t="str">
            <v xml:space="preserve">1.1.-30.9.2021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D79F-A780-41F8-8EF7-847AAC8278A6}">
  <sheetPr>
    <pageSetUpPr fitToPage="1"/>
  </sheetPr>
  <dimension ref="B2:I68"/>
  <sheetViews>
    <sheetView tabSelected="1" topLeftCell="B1" zoomScale="80" zoomScaleNormal="80" workbookViewId="0">
      <selection activeCell="M18" sqref="M18"/>
    </sheetView>
  </sheetViews>
  <sheetFormatPr defaultRowHeight="15" x14ac:dyDescent="0.25"/>
  <cols>
    <col min="3" max="3" width="35.42578125" customWidth="1"/>
    <col min="4" max="5" width="16" customWidth="1"/>
    <col min="6" max="6" width="10.5703125" customWidth="1"/>
    <col min="7" max="8" width="16" customWidth="1"/>
    <col min="9" max="9" width="10.570312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0</v>
      </c>
      <c r="D3" s="28" t="s">
        <v>1</v>
      </c>
      <c r="E3" s="29"/>
      <c r="F3" s="30"/>
      <c r="G3" s="28" t="s">
        <v>2</v>
      </c>
      <c r="H3" s="29"/>
      <c r="I3" s="30"/>
    </row>
    <row r="4" spans="2:9" ht="18.75" customHeight="1" thickBot="1" x14ac:dyDescent="0.3">
      <c r="B4" s="1"/>
      <c r="C4" s="31" t="s">
        <v>3</v>
      </c>
      <c r="D4" s="32" t="str">
        <f>+'[1]Tiedon keruu kuutiosta'!D43</f>
        <v>1.1.-30.9.2020</v>
      </c>
      <c r="E4" s="33" t="str">
        <f>+'[1]Tiedon keruu kuutiosta'!E43</f>
        <v xml:space="preserve">1.1.-30.9.2021 </v>
      </c>
      <c r="F4" s="34" t="s">
        <v>4</v>
      </c>
      <c r="G4" s="32" t="str">
        <f>+'[1]Tiedon keruu kuutiosta'!G43</f>
        <v>1.1.-30.9.2020</v>
      </c>
      <c r="H4" s="33" t="str">
        <f>+'[1]Tiedon keruu kuutiosta'!H43</f>
        <v xml:space="preserve">1.1.-30.9.2021 </v>
      </c>
      <c r="I4" s="34" t="s">
        <v>4</v>
      </c>
    </row>
    <row r="5" spans="2:9" x14ac:dyDescent="0.25">
      <c r="B5" s="1"/>
      <c r="C5" s="4" t="s">
        <v>5</v>
      </c>
      <c r="D5" s="5">
        <v>3830157.1881718198</v>
      </c>
      <c r="E5" s="6">
        <v>3942840.1665905947</v>
      </c>
      <c r="F5" s="7">
        <v>2.9419935757926386E-2</v>
      </c>
      <c r="G5" s="5">
        <v>2341614.5834300001</v>
      </c>
      <c r="H5" s="6">
        <v>2311962.01455</v>
      </c>
      <c r="I5" s="7">
        <v>-1.2663300395304606E-2</v>
      </c>
    </row>
    <row r="6" spans="2:9" x14ac:dyDescent="0.25">
      <c r="B6" s="1"/>
      <c r="C6" s="8" t="s">
        <v>6</v>
      </c>
      <c r="D6" s="9">
        <v>543609.65633000003</v>
      </c>
      <c r="E6" s="2">
        <v>533080.54671999998</v>
      </c>
      <c r="F6" s="10">
        <v>-1.9368878914116112E-2</v>
      </c>
      <c r="G6" s="2">
        <v>335413.59452195355</v>
      </c>
      <c r="H6" s="2">
        <v>341872.57064999995</v>
      </c>
      <c r="I6" s="10">
        <v>1.9256751167918588E-2</v>
      </c>
    </row>
    <row r="7" spans="2:9" x14ac:dyDescent="0.25">
      <c r="B7" s="1"/>
      <c r="C7" s="8" t="s">
        <v>7</v>
      </c>
      <c r="D7" s="9">
        <v>174098.32818926754</v>
      </c>
      <c r="E7" s="2">
        <v>180782.27464069126</v>
      </c>
      <c r="F7" s="10">
        <v>3.839178997834717E-2</v>
      </c>
      <c r="G7" s="2">
        <v>84656.390597065052</v>
      </c>
      <c r="H7" s="2">
        <v>84789.264545912942</v>
      </c>
      <c r="I7" s="10">
        <v>1.5695678484607652E-3</v>
      </c>
    </row>
    <row r="8" spans="2:9" x14ac:dyDescent="0.25">
      <c r="B8" s="1"/>
      <c r="C8" s="8" t="s">
        <v>8</v>
      </c>
      <c r="D8" s="9">
        <v>412880.78315869404</v>
      </c>
      <c r="E8" s="2">
        <v>430573.2080207949</v>
      </c>
      <c r="F8" s="10">
        <v>4.2851170564895569E-2</v>
      </c>
      <c r="G8" s="2">
        <v>270946.57315464341</v>
      </c>
      <c r="H8" s="2">
        <v>250124.67139153366</v>
      </c>
      <c r="I8" s="10">
        <v>-7.6848736341926724E-2</v>
      </c>
    </row>
    <row r="9" spans="2:9" x14ac:dyDescent="0.25">
      <c r="B9" s="1"/>
      <c r="C9" s="8" t="s">
        <v>9</v>
      </c>
      <c r="D9" s="9">
        <v>728620.48898910766</v>
      </c>
      <c r="E9" s="2">
        <v>761963.44505318173</v>
      </c>
      <c r="F9" s="10">
        <v>4.5761760159029129E-2</v>
      </c>
      <c r="G9" s="2">
        <v>491069.06771525432</v>
      </c>
      <c r="H9" s="2">
        <v>505038.83610791981</v>
      </c>
      <c r="I9" s="10">
        <v>2.8447665127150374E-2</v>
      </c>
    </row>
    <row r="10" spans="2:9" x14ac:dyDescent="0.25">
      <c r="B10" s="1"/>
      <c r="C10" s="8" t="s">
        <v>10</v>
      </c>
      <c r="D10" s="9">
        <v>187.48607999999999</v>
      </c>
      <c r="E10" s="2">
        <v>0</v>
      </c>
      <c r="F10" s="10">
        <v>-1</v>
      </c>
      <c r="G10" s="2">
        <v>5.4047799999999997</v>
      </c>
      <c r="H10" s="2">
        <v>6.8725100000000001</v>
      </c>
      <c r="I10" s="10">
        <v>0.27156146966203998</v>
      </c>
    </row>
    <row r="11" spans="2:9" x14ac:dyDescent="0.25">
      <c r="B11" s="1"/>
      <c r="C11" s="8" t="s">
        <v>11</v>
      </c>
      <c r="D11" s="9">
        <v>1.0789999999999999E-2</v>
      </c>
      <c r="E11" s="2">
        <v>-0.62499000000000005</v>
      </c>
      <c r="F11" s="10">
        <v>-58.923076923076927</v>
      </c>
      <c r="G11" s="2">
        <v>0</v>
      </c>
      <c r="H11" s="2">
        <v>50.633429999999997</v>
      </c>
      <c r="I11" s="11" t="s">
        <v>78</v>
      </c>
    </row>
    <row r="12" spans="2:9" x14ac:dyDescent="0.25">
      <c r="B12" s="1"/>
      <c r="C12" s="8" t="s">
        <v>12</v>
      </c>
      <c r="D12" s="9">
        <v>72357.855743652777</v>
      </c>
      <c r="E12" s="2">
        <v>74783.444684694579</v>
      </c>
      <c r="F12" s="10">
        <v>3.3522123010873969E-2</v>
      </c>
      <c r="G12" s="2">
        <v>48000.336138236649</v>
      </c>
      <c r="H12" s="2">
        <v>40114.619859061575</v>
      </c>
      <c r="I12" s="10">
        <v>-0.16428460535078174</v>
      </c>
    </row>
    <row r="13" spans="2:9" x14ac:dyDescent="0.25">
      <c r="B13" s="1"/>
      <c r="C13" s="8" t="s">
        <v>13</v>
      </c>
      <c r="D13" s="9">
        <v>50876.686252872831</v>
      </c>
      <c r="E13" s="2">
        <v>48396.317061479465</v>
      </c>
      <c r="F13" s="10">
        <v>-4.8752569675335478E-2</v>
      </c>
      <c r="G13" s="2">
        <v>19110.973146761342</v>
      </c>
      <c r="H13" s="2">
        <v>16446.678155899881</v>
      </c>
      <c r="I13" s="10">
        <v>-0.13941179082829533</v>
      </c>
    </row>
    <row r="14" spans="2:9" x14ac:dyDescent="0.25">
      <c r="B14" s="1"/>
      <c r="C14" s="8" t="s">
        <v>14</v>
      </c>
      <c r="D14" s="9">
        <v>344703.55413383397</v>
      </c>
      <c r="E14" s="2">
        <v>362357.53012610052</v>
      </c>
      <c r="F14" s="10">
        <v>5.1214952037924893E-2</v>
      </c>
      <c r="G14" s="2">
        <v>197099.79690201359</v>
      </c>
      <c r="H14" s="2">
        <v>187121.06158126306</v>
      </c>
      <c r="I14" s="10">
        <v>-5.0627831573623466E-2</v>
      </c>
    </row>
    <row r="15" spans="2:9" ht="29.25" customHeight="1" x14ac:dyDescent="0.25">
      <c r="B15" s="1"/>
      <c r="C15" s="12" t="s">
        <v>15</v>
      </c>
      <c r="D15" s="9">
        <v>520254.86240909994</v>
      </c>
      <c r="E15" s="2">
        <v>523647.25622779457</v>
      </c>
      <c r="F15" s="10">
        <v>6.5206383713277815E-3</v>
      </c>
      <c r="G15" s="2">
        <v>314621.4006705553</v>
      </c>
      <c r="H15" s="2">
        <v>333339.53636371728</v>
      </c>
      <c r="I15" s="10">
        <v>5.9494159180741864E-2</v>
      </c>
    </row>
    <row r="16" spans="2:9" x14ac:dyDescent="0.25">
      <c r="B16" s="1"/>
      <c r="C16" s="8" t="s">
        <v>16</v>
      </c>
      <c r="D16" s="9">
        <v>585601.94225798897</v>
      </c>
      <c r="E16" s="2">
        <v>595709.30927059404</v>
      </c>
      <c r="F16" s="10">
        <v>1.7259790795147729E-2</v>
      </c>
      <c r="G16" s="2">
        <v>354236.48066862655</v>
      </c>
      <c r="H16" s="2">
        <v>351150.95317428076</v>
      </c>
      <c r="I16" s="10">
        <v>-8.7103606283627632E-3</v>
      </c>
    </row>
    <row r="17" spans="2:9" x14ac:dyDescent="0.25">
      <c r="B17" s="1"/>
      <c r="C17" s="8" t="s">
        <v>17</v>
      </c>
      <c r="D17" s="9">
        <v>0</v>
      </c>
      <c r="E17" s="2">
        <v>0</v>
      </c>
      <c r="F17" s="13" t="s">
        <v>78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18</v>
      </c>
      <c r="D18" s="9">
        <v>3972.2292388821165</v>
      </c>
      <c r="E18" s="2">
        <v>5033.9681873720156</v>
      </c>
      <c r="F18" s="10">
        <v>0.26729045194498863</v>
      </c>
      <c r="G18" s="2">
        <v>1516.79494</v>
      </c>
      <c r="H18" s="2">
        <v>1489.8267900000001</v>
      </c>
      <c r="I18" s="10">
        <v>-1.7779694069918195E-2</v>
      </c>
    </row>
    <row r="19" spans="2:9" x14ac:dyDescent="0.25">
      <c r="B19" s="1"/>
      <c r="C19" s="8" t="s">
        <v>19</v>
      </c>
      <c r="D19" s="9">
        <v>220617.77912393227</v>
      </c>
      <c r="E19" s="2">
        <v>231048.15148885333</v>
      </c>
      <c r="F19" s="10">
        <v>4.7278022679494866E-2</v>
      </c>
      <c r="G19" s="2">
        <v>118551.26651928716</v>
      </c>
      <c r="H19" s="2">
        <v>100377.91408670833</v>
      </c>
      <c r="I19" s="10">
        <v>-0.15329530393184115</v>
      </c>
    </row>
    <row r="20" spans="2:9" x14ac:dyDescent="0.25">
      <c r="B20" s="1"/>
      <c r="C20" s="8" t="s">
        <v>20</v>
      </c>
      <c r="D20" s="9">
        <v>188.49108999999999</v>
      </c>
      <c r="E20" s="2">
        <v>204.18929</v>
      </c>
      <c r="F20" s="10">
        <v>8.3283512233920526E-2</v>
      </c>
      <c r="G20" s="2">
        <v>-21.529669999999999</v>
      </c>
      <c r="H20" s="2">
        <v>-3.8457799999999986</v>
      </c>
      <c r="I20" s="10">
        <v>-0.82137301686463393</v>
      </c>
    </row>
    <row r="21" spans="2:9" x14ac:dyDescent="0.25">
      <c r="C21" s="8" t="s">
        <v>21</v>
      </c>
      <c r="D21" s="9">
        <v>18370.614879999997</v>
      </c>
      <c r="E21" s="2">
        <v>24357.25675</v>
      </c>
      <c r="F21" s="10">
        <v>0.32588140947408528</v>
      </c>
      <c r="G21" s="2">
        <v>2317.9017986104136</v>
      </c>
      <c r="H21" s="2">
        <v>935.02393000000029</v>
      </c>
      <c r="I21" s="10">
        <v>-0.59660761704376397</v>
      </c>
    </row>
    <row r="22" spans="2:9" x14ac:dyDescent="0.25">
      <c r="C22" s="8" t="s">
        <v>22</v>
      </c>
      <c r="D22" s="9">
        <v>68006.410015521062</v>
      </c>
      <c r="E22" s="2">
        <v>78995.252640969513</v>
      </c>
      <c r="F22" s="10">
        <v>0.16158539500821281</v>
      </c>
      <c r="G22" s="2">
        <v>63708.500331986979</v>
      </c>
      <c r="H22" s="2">
        <v>53288.967380352551</v>
      </c>
      <c r="I22" s="10">
        <v>-0.16355012121362011</v>
      </c>
    </row>
    <row r="23" spans="2:9" x14ac:dyDescent="0.25">
      <c r="C23" s="8" t="s">
        <v>23</v>
      </c>
      <c r="D23" s="9">
        <v>85810.009488967233</v>
      </c>
      <c r="E23" s="2">
        <v>91908.641418068437</v>
      </c>
      <c r="F23" s="10">
        <v>7.1071334980860448E-2</v>
      </c>
      <c r="G23" s="2">
        <v>40381.59263500564</v>
      </c>
      <c r="H23" s="2">
        <v>45818.417283349911</v>
      </c>
      <c r="I23" s="10">
        <v>0.13463621154038496</v>
      </c>
    </row>
    <row r="24" spans="2:9" ht="15.75" customHeight="1" thickBot="1" x14ac:dyDescent="0.4">
      <c r="B24" s="14"/>
      <c r="C24" s="15" t="s">
        <v>24</v>
      </c>
      <c r="D24" s="16">
        <v>0</v>
      </c>
      <c r="E24" s="17">
        <v>0</v>
      </c>
      <c r="F24" s="18" t="s">
        <v>78</v>
      </c>
      <c r="G24" s="19">
        <v>0</v>
      </c>
      <c r="H24" s="17">
        <v>0</v>
      </c>
      <c r="I24" s="18" t="s">
        <v>78</v>
      </c>
    </row>
    <row r="25" spans="2:9" x14ac:dyDescent="0.25">
      <c r="C25" t="s">
        <v>25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CF1C-D18C-4C5D-84C6-2BD9FF94CB7D}">
  <sheetPr>
    <pageSetUpPr fitToPage="1"/>
  </sheetPr>
  <dimension ref="B2:I68"/>
  <sheetViews>
    <sheetView zoomScale="84" zoomScaleNormal="84" workbookViewId="0">
      <selection activeCell="F1" sqref="F1"/>
    </sheetView>
  </sheetViews>
  <sheetFormatPr defaultRowHeight="15" x14ac:dyDescent="0.25"/>
  <cols>
    <col min="1" max="1" width="4.42578125" customWidth="1"/>
    <col min="2" max="2" width="3.7109375" customWidth="1"/>
    <col min="3" max="3" width="35.42578125" customWidth="1"/>
    <col min="4" max="5" width="16" customWidth="1"/>
    <col min="6" max="6" width="13.85546875" customWidth="1"/>
    <col min="7" max="8" width="16" customWidth="1"/>
    <col min="9" max="9" width="13.2851562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26</v>
      </c>
      <c r="D3" s="28" t="s">
        <v>27</v>
      </c>
      <c r="E3" s="29"/>
      <c r="F3" s="30"/>
      <c r="G3" s="28" t="s">
        <v>28</v>
      </c>
      <c r="H3" s="29"/>
      <c r="I3" s="30"/>
    </row>
    <row r="4" spans="2:9" ht="18.75" customHeight="1" thickBot="1" x14ac:dyDescent="0.3">
      <c r="B4" s="1"/>
      <c r="C4" s="31" t="s">
        <v>30</v>
      </c>
      <c r="D4" s="32" t="str">
        <f>+'[1]Tiedon keruu kuutiosta'!D43</f>
        <v>1.1.-30.9.2020</v>
      </c>
      <c r="E4" s="33" t="str">
        <f>+'[1]Tiedon keruu kuutiosta'!E43</f>
        <v xml:space="preserve">1.1.-30.9.2021 </v>
      </c>
      <c r="F4" s="34" t="s">
        <v>29</v>
      </c>
      <c r="G4" s="32" t="str">
        <f>+'[1]Tiedon keruu kuutiosta'!G43</f>
        <v>1.1.-30.9.2020</v>
      </c>
      <c r="H4" s="33" t="str">
        <f>+'[1]Tiedon keruu kuutiosta'!H43</f>
        <v xml:space="preserve">1.1.-30.9.2021 </v>
      </c>
      <c r="I4" s="34" t="s">
        <v>29</v>
      </c>
    </row>
    <row r="5" spans="2:9" x14ac:dyDescent="0.25">
      <c r="B5" s="1"/>
      <c r="C5" s="4" t="s">
        <v>32</v>
      </c>
      <c r="D5" s="5">
        <v>3830157.1881718198</v>
      </c>
      <c r="E5" s="6">
        <v>3942840.1665905947</v>
      </c>
      <c r="F5" s="7">
        <v>2.9419935757926386E-2</v>
      </c>
      <c r="G5" s="5">
        <v>2341614.5834300001</v>
      </c>
      <c r="H5" s="6">
        <v>2311962.01455</v>
      </c>
      <c r="I5" s="7">
        <v>-1.2663300395304606E-2</v>
      </c>
    </row>
    <row r="6" spans="2:9" x14ac:dyDescent="0.25">
      <c r="B6" s="1"/>
      <c r="C6" s="8" t="s">
        <v>33</v>
      </c>
      <c r="D6" s="9">
        <v>543609.65633000003</v>
      </c>
      <c r="E6" s="2">
        <v>533080.54671999998</v>
      </c>
      <c r="F6" s="10">
        <v>-1.9368878914116112E-2</v>
      </c>
      <c r="G6" s="2">
        <v>335413.59452195355</v>
      </c>
      <c r="H6" s="2">
        <v>341872.57064999995</v>
      </c>
      <c r="I6" s="10">
        <v>1.9256751167918588E-2</v>
      </c>
    </row>
    <row r="7" spans="2:9" x14ac:dyDescent="0.25">
      <c r="B7" s="1"/>
      <c r="C7" s="8" t="s">
        <v>34</v>
      </c>
      <c r="D7" s="9">
        <v>174098.32818926754</v>
      </c>
      <c r="E7" s="2">
        <v>180782.27464069126</v>
      </c>
      <c r="F7" s="10">
        <v>3.839178997834717E-2</v>
      </c>
      <c r="G7" s="2">
        <v>84656.390597065052</v>
      </c>
      <c r="H7" s="2">
        <v>84789.264545912942</v>
      </c>
      <c r="I7" s="10">
        <v>1.5695678484607652E-3</v>
      </c>
    </row>
    <row r="8" spans="2:9" x14ac:dyDescent="0.25">
      <c r="B8" s="1"/>
      <c r="C8" s="8" t="s">
        <v>35</v>
      </c>
      <c r="D8" s="9">
        <v>412880.78315869404</v>
      </c>
      <c r="E8" s="2">
        <v>430573.2080207949</v>
      </c>
      <c r="F8" s="10">
        <v>4.2851170564895569E-2</v>
      </c>
      <c r="G8" s="2">
        <v>270946.57315464341</v>
      </c>
      <c r="H8" s="2">
        <v>250124.67139153366</v>
      </c>
      <c r="I8" s="10">
        <v>-7.6848736341926724E-2</v>
      </c>
    </row>
    <row r="9" spans="2:9" x14ac:dyDescent="0.25">
      <c r="B9" s="1"/>
      <c r="C9" s="8" t="s">
        <v>36</v>
      </c>
      <c r="D9" s="9">
        <v>728620.48898910766</v>
      </c>
      <c r="E9" s="2">
        <v>761963.44505318173</v>
      </c>
      <c r="F9" s="10">
        <v>4.5761760159029129E-2</v>
      </c>
      <c r="G9" s="2">
        <v>491069.06771525432</v>
      </c>
      <c r="H9" s="2">
        <v>505038.83610791981</v>
      </c>
      <c r="I9" s="10">
        <v>2.8447665127150374E-2</v>
      </c>
    </row>
    <row r="10" spans="2:9" x14ac:dyDescent="0.25">
      <c r="B10" s="1"/>
      <c r="C10" s="8" t="s">
        <v>37</v>
      </c>
      <c r="D10" s="9">
        <v>187.48607999999999</v>
      </c>
      <c r="E10" s="2">
        <v>0</v>
      </c>
      <c r="F10" s="10">
        <v>-1</v>
      </c>
      <c r="G10" s="2">
        <v>5.4047799999999997</v>
      </c>
      <c r="H10" s="2">
        <v>6.8725100000000001</v>
      </c>
      <c r="I10" s="10">
        <v>0.27156146966203998</v>
      </c>
    </row>
    <row r="11" spans="2:9" x14ac:dyDescent="0.25">
      <c r="B11" s="1"/>
      <c r="C11" s="8" t="s">
        <v>38</v>
      </c>
      <c r="D11" s="9">
        <v>1.0789999999999999E-2</v>
      </c>
      <c r="E11" s="2">
        <v>-0.62499000000000005</v>
      </c>
      <c r="F11" s="10">
        <v>-58.923076923076927</v>
      </c>
      <c r="G11" s="2">
        <v>0</v>
      </c>
      <c r="H11" s="2">
        <v>50.633429999999997</v>
      </c>
      <c r="I11" s="11" t="s">
        <v>78</v>
      </c>
    </row>
    <row r="12" spans="2:9" x14ac:dyDescent="0.25">
      <c r="B12" s="1"/>
      <c r="C12" s="8" t="s">
        <v>39</v>
      </c>
      <c r="D12" s="9">
        <v>72357.855743652777</v>
      </c>
      <c r="E12" s="2">
        <v>74783.444684694579</v>
      </c>
      <c r="F12" s="10">
        <v>3.3522123010873969E-2</v>
      </c>
      <c r="G12" s="2">
        <v>48000.336138236649</v>
      </c>
      <c r="H12" s="2">
        <v>40114.619859061575</v>
      </c>
      <c r="I12" s="10">
        <v>-0.16428460535078174</v>
      </c>
    </row>
    <row r="13" spans="2:9" x14ac:dyDescent="0.25">
      <c r="B13" s="1"/>
      <c r="C13" s="8" t="s">
        <v>40</v>
      </c>
      <c r="D13" s="9">
        <v>50876.686252872831</v>
      </c>
      <c r="E13" s="2">
        <v>48396.317061479465</v>
      </c>
      <c r="F13" s="10">
        <v>-4.8752569675335478E-2</v>
      </c>
      <c r="G13" s="2">
        <v>19110.973146761342</v>
      </c>
      <c r="H13" s="2">
        <v>16446.678155899881</v>
      </c>
      <c r="I13" s="10">
        <v>-0.13941179082829533</v>
      </c>
    </row>
    <row r="14" spans="2:9" x14ac:dyDescent="0.25">
      <c r="B14" s="1"/>
      <c r="C14" s="8" t="s">
        <v>41</v>
      </c>
      <c r="D14" s="9">
        <v>344703.55413383397</v>
      </c>
      <c r="E14" s="2">
        <v>362357.53012610052</v>
      </c>
      <c r="F14" s="10">
        <v>5.1214952037924893E-2</v>
      </c>
      <c r="G14" s="2">
        <v>197099.79690201359</v>
      </c>
      <c r="H14" s="2">
        <v>187121.06158126306</v>
      </c>
      <c r="I14" s="10">
        <v>-5.0627831573623466E-2</v>
      </c>
    </row>
    <row r="15" spans="2:9" ht="15.75" customHeight="1" x14ac:dyDescent="0.25">
      <c r="B15" s="1"/>
      <c r="C15" s="12" t="s">
        <v>42</v>
      </c>
      <c r="D15" s="9">
        <v>520254.86240909994</v>
      </c>
      <c r="E15" s="2">
        <v>523647.25622779457</v>
      </c>
      <c r="F15" s="10">
        <v>6.5206383713277815E-3</v>
      </c>
      <c r="G15" s="2">
        <v>314621.4006705553</v>
      </c>
      <c r="H15" s="2">
        <v>333339.53636371728</v>
      </c>
      <c r="I15" s="10">
        <v>5.9494159180741864E-2</v>
      </c>
    </row>
    <row r="16" spans="2:9" x14ac:dyDescent="0.25">
      <c r="B16" s="1"/>
      <c r="C16" s="8" t="s">
        <v>43</v>
      </c>
      <c r="D16" s="9">
        <v>585601.94225798897</v>
      </c>
      <c r="E16" s="2">
        <v>595709.30927059404</v>
      </c>
      <c r="F16" s="10">
        <v>1.7259790795147729E-2</v>
      </c>
      <c r="G16" s="2">
        <v>354236.48066862655</v>
      </c>
      <c r="H16" s="2">
        <v>351150.95317428076</v>
      </c>
      <c r="I16" s="10">
        <v>-8.7103606283627632E-3</v>
      </c>
    </row>
    <row r="17" spans="2:9" x14ac:dyDescent="0.25">
      <c r="B17" s="1"/>
      <c r="C17" s="8" t="s">
        <v>44</v>
      </c>
      <c r="D17" s="9">
        <v>0</v>
      </c>
      <c r="E17" s="2">
        <v>0</v>
      </c>
      <c r="F17" s="13" t="s">
        <v>78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45</v>
      </c>
      <c r="D18" s="9">
        <v>3972.2292388821165</v>
      </c>
      <c r="E18" s="2">
        <v>5033.9681873720156</v>
      </c>
      <c r="F18" s="10">
        <v>0.26729045194498863</v>
      </c>
      <c r="G18" s="2">
        <v>1516.79494</v>
      </c>
      <c r="H18" s="2">
        <v>1489.8267900000001</v>
      </c>
      <c r="I18" s="10">
        <v>-1.7779694069918195E-2</v>
      </c>
    </row>
    <row r="19" spans="2:9" x14ac:dyDescent="0.25">
      <c r="B19" s="1"/>
      <c r="C19" s="8" t="s">
        <v>46</v>
      </c>
      <c r="D19" s="9">
        <v>220617.77912393227</v>
      </c>
      <c r="E19" s="2">
        <v>231048.15148885333</v>
      </c>
      <c r="F19" s="10">
        <v>4.7278022679494866E-2</v>
      </c>
      <c r="G19" s="2">
        <v>118551.26651928716</v>
      </c>
      <c r="H19" s="2">
        <v>100377.91408670833</v>
      </c>
      <c r="I19" s="10">
        <v>-0.15329530393184115</v>
      </c>
    </row>
    <row r="20" spans="2:9" x14ac:dyDescent="0.25">
      <c r="B20" s="1"/>
      <c r="C20" s="8" t="s">
        <v>47</v>
      </c>
      <c r="D20" s="9">
        <v>188.49108999999999</v>
      </c>
      <c r="E20" s="2">
        <v>204.18929</v>
      </c>
      <c r="F20" s="10">
        <v>8.3283512233920526E-2</v>
      </c>
      <c r="G20" s="2">
        <v>-21.529669999999999</v>
      </c>
      <c r="H20" s="2">
        <v>-3.8457799999999986</v>
      </c>
      <c r="I20" s="10">
        <v>-0.82137301686463393</v>
      </c>
    </row>
    <row r="21" spans="2:9" x14ac:dyDescent="0.25">
      <c r="C21" s="8" t="s">
        <v>48</v>
      </c>
      <c r="D21" s="9">
        <v>18370.614879999997</v>
      </c>
      <c r="E21" s="2">
        <v>24357.25675</v>
      </c>
      <c r="F21" s="10">
        <v>0.32588140947408528</v>
      </c>
      <c r="G21" s="2">
        <v>2317.9017986104136</v>
      </c>
      <c r="H21" s="2">
        <v>935.02393000000029</v>
      </c>
      <c r="I21" s="10">
        <v>-0.59660761704376397</v>
      </c>
    </row>
    <row r="22" spans="2:9" x14ac:dyDescent="0.25">
      <c r="C22" s="8" t="s">
        <v>49</v>
      </c>
      <c r="D22" s="9">
        <v>68006.410015521062</v>
      </c>
      <c r="E22" s="2">
        <v>78995.252640969513</v>
      </c>
      <c r="F22" s="10">
        <v>0.16158539500821281</v>
      </c>
      <c r="G22" s="2">
        <v>63708.500331986979</v>
      </c>
      <c r="H22" s="2">
        <v>53288.967380352551</v>
      </c>
      <c r="I22" s="10">
        <v>-0.16355012121362011</v>
      </c>
    </row>
    <row r="23" spans="2:9" x14ac:dyDescent="0.25">
      <c r="C23" s="8" t="s">
        <v>50</v>
      </c>
      <c r="D23" s="9">
        <v>85810.009488967233</v>
      </c>
      <c r="E23" s="2">
        <v>91908.641418068437</v>
      </c>
      <c r="F23" s="10">
        <v>7.1071334980860448E-2</v>
      </c>
      <c r="G23" s="2">
        <v>40381.59263500564</v>
      </c>
      <c r="H23" s="2">
        <v>45818.417283349911</v>
      </c>
      <c r="I23" s="10">
        <v>0.13463621154038496</v>
      </c>
    </row>
    <row r="24" spans="2:9" ht="15.75" customHeight="1" thickBot="1" x14ac:dyDescent="0.4">
      <c r="B24" s="14"/>
      <c r="C24" s="15" t="s">
        <v>51</v>
      </c>
      <c r="D24" s="16">
        <v>0</v>
      </c>
      <c r="E24" s="17">
        <v>0</v>
      </c>
      <c r="F24" s="18" t="s">
        <v>78</v>
      </c>
      <c r="G24" s="19">
        <v>0</v>
      </c>
      <c r="H24" s="17">
        <v>0</v>
      </c>
      <c r="I24" s="18" t="s">
        <v>78</v>
      </c>
    </row>
    <row r="25" spans="2:9" x14ac:dyDescent="0.25">
      <c r="C25" t="s">
        <v>31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B285-C41C-4CF7-8413-8F82FCD5D8D9}">
  <sheetPr>
    <pageSetUpPr fitToPage="1"/>
  </sheetPr>
  <dimension ref="B2:I68"/>
  <sheetViews>
    <sheetView topLeftCell="B1" zoomScale="80" zoomScaleNormal="80" workbookViewId="0">
      <selection activeCell="O11" sqref="O11"/>
    </sheetView>
  </sheetViews>
  <sheetFormatPr defaultRowHeight="15" x14ac:dyDescent="0.25"/>
  <cols>
    <col min="3" max="3" width="35.42578125" customWidth="1"/>
    <col min="4" max="5" width="16" customWidth="1"/>
    <col min="6" max="6" width="13.42578125" customWidth="1"/>
    <col min="7" max="8" width="16" customWidth="1"/>
    <col min="9" max="9" width="11.8554687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52</v>
      </c>
      <c r="D3" s="28" t="s">
        <v>53</v>
      </c>
      <c r="E3" s="29"/>
      <c r="F3" s="30"/>
      <c r="G3" s="28" t="s">
        <v>54</v>
      </c>
      <c r="H3" s="29"/>
      <c r="I3" s="30"/>
    </row>
    <row r="4" spans="2:9" ht="18.75" customHeight="1" thickBot="1" x14ac:dyDescent="0.3">
      <c r="B4" s="1"/>
      <c r="C4" s="31" t="s">
        <v>55</v>
      </c>
      <c r="D4" s="32" t="str">
        <f>+'[1]Tiedon keruu kuutiosta'!D43</f>
        <v>1.1.-30.9.2020</v>
      </c>
      <c r="E4" s="33" t="str">
        <f>+'[1]Tiedon keruu kuutiosta'!E43</f>
        <v xml:space="preserve">1.1.-30.9.2021 </v>
      </c>
      <c r="F4" s="34" t="s">
        <v>56</v>
      </c>
      <c r="G4" s="32" t="str">
        <f>+'[1]Tiedon keruu kuutiosta'!G43</f>
        <v>1.1.-30.9.2020</v>
      </c>
      <c r="H4" s="33" t="str">
        <f>+'[1]Tiedon keruu kuutiosta'!H43</f>
        <v xml:space="preserve">1.1.-30.9.2021 </v>
      </c>
      <c r="I4" s="34" t="s">
        <v>56</v>
      </c>
    </row>
    <row r="5" spans="2:9" x14ac:dyDescent="0.25">
      <c r="B5" s="1"/>
      <c r="C5" s="4" t="s">
        <v>57</v>
      </c>
      <c r="D5" s="5">
        <v>3830157.1881718198</v>
      </c>
      <c r="E5" s="6">
        <v>3942840.1665905947</v>
      </c>
      <c r="F5" s="7">
        <v>2.9419935757926386E-2</v>
      </c>
      <c r="G5" s="5">
        <v>2341614.5834300001</v>
      </c>
      <c r="H5" s="6">
        <v>2311962.01455</v>
      </c>
      <c r="I5" s="7">
        <v>-1.2663300395304606E-2</v>
      </c>
    </row>
    <row r="6" spans="2:9" x14ac:dyDescent="0.25">
      <c r="B6" s="1"/>
      <c r="C6" s="8" t="s">
        <v>58</v>
      </c>
      <c r="D6" s="9">
        <v>543609.65633000003</v>
      </c>
      <c r="E6" s="2">
        <v>533080.54671999998</v>
      </c>
      <c r="F6" s="10">
        <v>-1.9368878914116112E-2</v>
      </c>
      <c r="G6" s="2">
        <v>335413.59452195355</v>
      </c>
      <c r="H6" s="2">
        <v>341872.57064999995</v>
      </c>
      <c r="I6" s="10">
        <v>1.9256751167918588E-2</v>
      </c>
    </row>
    <row r="7" spans="2:9" x14ac:dyDescent="0.25">
      <c r="B7" s="1"/>
      <c r="C7" s="8" t="s">
        <v>59</v>
      </c>
      <c r="D7" s="9">
        <v>174098.32818926754</v>
      </c>
      <c r="E7" s="2">
        <v>180782.27464069126</v>
      </c>
      <c r="F7" s="10">
        <v>3.839178997834717E-2</v>
      </c>
      <c r="G7" s="2">
        <v>84656.390597065052</v>
      </c>
      <c r="H7" s="2">
        <v>84789.264545912942</v>
      </c>
      <c r="I7" s="10">
        <v>1.5695678484607652E-3</v>
      </c>
    </row>
    <row r="8" spans="2:9" x14ac:dyDescent="0.25">
      <c r="B8" s="1"/>
      <c r="C8" s="8" t="s">
        <v>60</v>
      </c>
      <c r="D8" s="9">
        <v>412880.78315869404</v>
      </c>
      <c r="E8" s="2">
        <v>430573.2080207949</v>
      </c>
      <c r="F8" s="10">
        <v>4.2851170564895569E-2</v>
      </c>
      <c r="G8" s="2">
        <v>270946.57315464341</v>
      </c>
      <c r="H8" s="2">
        <v>250124.67139153366</v>
      </c>
      <c r="I8" s="10">
        <v>-7.6848736341926724E-2</v>
      </c>
    </row>
    <row r="9" spans="2:9" x14ac:dyDescent="0.25">
      <c r="B9" s="1"/>
      <c r="C9" s="8" t="s">
        <v>61</v>
      </c>
      <c r="D9" s="9">
        <v>728620.48898910766</v>
      </c>
      <c r="E9" s="2">
        <v>761963.44505318173</v>
      </c>
      <c r="F9" s="10">
        <v>4.5761760159029129E-2</v>
      </c>
      <c r="G9" s="2">
        <v>491069.06771525432</v>
      </c>
      <c r="H9" s="2">
        <v>505038.83610791981</v>
      </c>
      <c r="I9" s="10">
        <v>2.8447665127150374E-2</v>
      </c>
    </row>
    <row r="10" spans="2:9" x14ac:dyDescent="0.25">
      <c r="B10" s="1"/>
      <c r="C10" s="8" t="s">
        <v>62</v>
      </c>
      <c r="D10" s="9">
        <v>187.48607999999999</v>
      </c>
      <c r="E10" s="2">
        <v>0</v>
      </c>
      <c r="F10" s="10">
        <v>-1</v>
      </c>
      <c r="G10" s="2">
        <v>5.4047799999999997</v>
      </c>
      <c r="H10" s="2">
        <v>6.8725100000000001</v>
      </c>
      <c r="I10" s="10">
        <v>0.27156146966203998</v>
      </c>
    </row>
    <row r="11" spans="2:9" x14ac:dyDescent="0.25">
      <c r="B11" s="1"/>
      <c r="C11" s="8" t="s">
        <v>63</v>
      </c>
      <c r="D11" s="9">
        <v>1.0789999999999999E-2</v>
      </c>
      <c r="E11" s="2">
        <v>-0.62499000000000005</v>
      </c>
      <c r="F11" s="10">
        <v>-58.923076923076927</v>
      </c>
      <c r="G11" s="2">
        <v>0</v>
      </c>
      <c r="H11" s="2">
        <v>50.633429999999997</v>
      </c>
      <c r="I11" s="11" t="s">
        <v>78</v>
      </c>
    </row>
    <row r="12" spans="2:9" x14ac:dyDescent="0.25">
      <c r="B12" s="1"/>
      <c r="C12" s="8" t="s">
        <v>64</v>
      </c>
      <c r="D12" s="9">
        <v>72357.855743652777</v>
      </c>
      <c r="E12" s="2">
        <v>74783.444684694579</v>
      </c>
      <c r="F12" s="10">
        <v>3.3522123010873969E-2</v>
      </c>
      <c r="G12" s="2">
        <v>48000.336138236649</v>
      </c>
      <c r="H12" s="2">
        <v>40114.619859061575</v>
      </c>
      <c r="I12" s="10">
        <v>-0.16428460535078174</v>
      </c>
    </row>
    <row r="13" spans="2:9" x14ac:dyDescent="0.25">
      <c r="B13" s="1"/>
      <c r="C13" s="8" t="s">
        <v>65</v>
      </c>
      <c r="D13" s="9">
        <v>50876.686252872831</v>
      </c>
      <c r="E13" s="2">
        <v>48396.317061479465</v>
      </c>
      <c r="F13" s="10">
        <v>-4.8752569675335478E-2</v>
      </c>
      <c r="G13" s="2">
        <v>19110.973146761342</v>
      </c>
      <c r="H13" s="2">
        <v>16446.678155899881</v>
      </c>
      <c r="I13" s="10">
        <v>-0.13941179082829533</v>
      </c>
    </row>
    <row r="14" spans="2:9" x14ac:dyDescent="0.25">
      <c r="B14" s="1"/>
      <c r="C14" s="8" t="s">
        <v>66</v>
      </c>
      <c r="D14" s="9">
        <v>344703.55413383397</v>
      </c>
      <c r="E14" s="2">
        <v>362357.53012610052</v>
      </c>
      <c r="F14" s="10">
        <v>5.1214952037924893E-2</v>
      </c>
      <c r="G14" s="2">
        <v>197099.79690201359</v>
      </c>
      <c r="H14" s="2">
        <v>187121.06158126306</v>
      </c>
      <c r="I14" s="10">
        <v>-5.0627831573623466E-2</v>
      </c>
    </row>
    <row r="15" spans="2:9" ht="15" customHeight="1" x14ac:dyDescent="0.25">
      <c r="B15" s="1"/>
      <c r="C15" s="12" t="s">
        <v>67</v>
      </c>
      <c r="D15" s="9">
        <v>520254.86240909994</v>
      </c>
      <c r="E15" s="2">
        <v>523647.25622779457</v>
      </c>
      <c r="F15" s="10">
        <v>6.5206383713277815E-3</v>
      </c>
      <c r="G15" s="2">
        <v>314621.4006705553</v>
      </c>
      <c r="H15" s="2">
        <v>333339.53636371728</v>
      </c>
      <c r="I15" s="10">
        <v>5.9494159180741864E-2</v>
      </c>
    </row>
    <row r="16" spans="2:9" x14ac:dyDescent="0.25">
      <c r="B16" s="1"/>
      <c r="C16" s="8" t="s">
        <v>68</v>
      </c>
      <c r="D16" s="9">
        <v>585601.94225798897</v>
      </c>
      <c r="E16" s="2">
        <v>595709.30927059404</v>
      </c>
      <c r="F16" s="10">
        <v>1.7259790795147729E-2</v>
      </c>
      <c r="G16" s="2">
        <v>354236.48066862655</v>
      </c>
      <c r="H16" s="2">
        <v>351150.95317428076</v>
      </c>
      <c r="I16" s="10">
        <v>-8.7103606283627632E-3</v>
      </c>
    </row>
    <row r="17" spans="2:9" x14ac:dyDescent="0.25">
      <c r="B17" s="1"/>
      <c r="C17" s="8" t="s">
        <v>69</v>
      </c>
      <c r="D17" s="9">
        <v>0</v>
      </c>
      <c r="E17" s="2">
        <v>0</v>
      </c>
      <c r="F17" s="13" t="s">
        <v>78</v>
      </c>
      <c r="G17" s="2">
        <v>3.8580000000000003E-2</v>
      </c>
      <c r="H17" s="2">
        <v>1.3089999999999999E-2</v>
      </c>
      <c r="I17" s="10">
        <v>-0.6607050285121826</v>
      </c>
    </row>
    <row r="18" spans="2:9" x14ac:dyDescent="0.25">
      <c r="B18" s="1"/>
      <c r="C18" s="8" t="s">
        <v>70</v>
      </c>
      <c r="D18" s="9">
        <v>3972.2292388821165</v>
      </c>
      <c r="E18" s="2">
        <v>5033.9681873720156</v>
      </c>
      <c r="F18" s="10">
        <v>0.26729045194498863</v>
      </c>
      <c r="G18" s="2">
        <v>1516.79494</v>
      </c>
      <c r="H18" s="2">
        <v>1489.8267900000001</v>
      </c>
      <c r="I18" s="10">
        <v>-1.7779694069918195E-2</v>
      </c>
    </row>
    <row r="19" spans="2:9" x14ac:dyDescent="0.25">
      <c r="B19" s="1"/>
      <c r="C19" s="8" t="s">
        <v>71</v>
      </c>
      <c r="D19" s="9">
        <v>220617.77912393227</v>
      </c>
      <c r="E19" s="2">
        <v>231048.15148885333</v>
      </c>
      <c r="F19" s="10">
        <v>4.7278022679494866E-2</v>
      </c>
      <c r="G19" s="2">
        <v>118551.26651928716</v>
      </c>
      <c r="H19" s="2">
        <v>100377.91408670833</v>
      </c>
      <c r="I19" s="10">
        <v>-0.15329530393184115</v>
      </c>
    </row>
    <row r="20" spans="2:9" x14ac:dyDescent="0.25">
      <c r="B20" s="1"/>
      <c r="C20" s="8" t="s">
        <v>72</v>
      </c>
      <c r="D20" s="9">
        <v>188.49108999999999</v>
      </c>
      <c r="E20" s="2">
        <v>204.18929</v>
      </c>
      <c r="F20" s="10">
        <v>8.3283512233920526E-2</v>
      </c>
      <c r="G20" s="2">
        <v>-21.529669999999999</v>
      </c>
      <c r="H20" s="2">
        <v>-3.8457799999999986</v>
      </c>
      <c r="I20" s="10">
        <v>-0.82137301686463393</v>
      </c>
    </row>
    <row r="21" spans="2:9" x14ac:dyDescent="0.25">
      <c r="C21" s="8" t="s">
        <v>73</v>
      </c>
      <c r="D21" s="9">
        <v>18370.614879999997</v>
      </c>
      <c r="E21" s="2">
        <v>24357.25675</v>
      </c>
      <c r="F21" s="10">
        <v>0.32588140947408528</v>
      </c>
      <c r="G21" s="2">
        <v>2317.9017986104136</v>
      </c>
      <c r="H21" s="2">
        <v>935.02393000000029</v>
      </c>
      <c r="I21" s="10">
        <v>-0.59660761704376397</v>
      </c>
    </row>
    <row r="22" spans="2:9" x14ac:dyDescent="0.25">
      <c r="C22" s="8" t="s">
        <v>74</v>
      </c>
      <c r="D22" s="9">
        <v>68006.410015521062</v>
      </c>
      <c r="E22" s="2">
        <v>78995.252640969513</v>
      </c>
      <c r="F22" s="10">
        <v>0.16158539500821281</v>
      </c>
      <c r="G22" s="2">
        <v>63708.500331986979</v>
      </c>
      <c r="H22" s="2">
        <v>53288.967380352551</v>
      </c>
      <c r="I22" s="10">
        <v>-0.16355012121362011</v>
      </c>
    </row>
    <row r="23" spans="2:9" x14ac:dyDescent="0.25">
      <c r="C23" s="8" t="s">
        <v>75</v>
      </c>
      <c r="D23" s="9">
        <v>85810.009488967233</v>
      </c>
      <c r="E23" s="2">
        <v>91908.641418068437</v>
      </c>
      <c r="F23" s="10">
        <v>7.1071334980860448E-2</v>
      </c>
      <c r="G23" s="2">
        <v>40381.59263500564</v>
      </c>
      <c r="H23" s="2">
        <v>45818.417283349911</v>
      </c>
      <c r="I23" s="10">
        <v>0.13463621154038496</v>
      </c>
    </row>
    <row r="24" spans="2:9" ht="15.75" customHeight="1" thickBot="1" x14ac:dyDescent="0.4">
      <c r="B24" s="14"/>
      <c r="C24" s="15" t="s">
        <v>76</v>
      </c>
      <c r="D24" s="16">
        <v>0</v>
      </c>
      <c r="E24" s="17">
        <v>0</v>
      </c>
      <c r="F24" s="18" t="s">
        <v>78</v>
      </c>
      <c r="G24" s="19">
        <v>0</v>
      </c>
      <c r="H24" s="17">
        <v>0</v>
      </c>
      <c r="I24" s="18" t="s">
        <v>78</v>
      </c>
    </row>
    <row r="25" spans="2:9" x14ac:dyDescent="0.25">
      <c r="C25" t="s">
        <v>77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  <vt:lpstr>'Premiums written, claims paid'!Print_Area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2021-12-09T07:16:47Z</cp:lastPrinted>
  <dcterms:created xsi:type="dcterms:W3CDTF">2021-12-08T13:23:08Z</dcterms:created>
  <dcterms:modified xsi:type="dcterms:W3CDTF">2021-12-09T07:23:18Z</dcterms:modified>
</cp:coreProperties>
</file>