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hidePivotFieldList="1"/>
  <xr:revisionPtr revIDLastSave="0" documentId="13_ncr:1_{92C71AD1-1A22-4C84-B4A9-935E152D00FB}" xr6:coauthVersionLast="46" xr6:coauthVersionMax="46" xr10:uidLastSave="{00000000-0000-0000-0000-000000000000}"/>
  <bookViews>
    <workbookView xWindow="780" yWindow="780" windowWidth="19155" windowHeight="15300" xr2:uid="{00000000-000D-0000-FFFF-FFFF00000000}"/>
  </bookViews>
  <sheets>
    <sheet name="Tulosanalyysi" sheetId="2" r:id="rId1"/>
    <sheet name="Resultat analys" sheetId="3" r:id="rId2"/>
    <sheet name="Performance analysis" sheetId="4" r:id="rId3"/>
    <sheet name="Tiedot" sheetId="1" r:id="rId4"/>
  </sheets>
  <definedNames>
    <definedName name="AlaOtsikko" localSheetId="2">'Performance analysis'!$A$2</definedName>
    <definedName name="AlaOtsikko" localSheetId="1">'Resultat analys'!$A$2</definedName>
    <definedName name="AlaOtsikko">Tulosanalyysi!$A$2</definedName>
    <definedName name="PivotAlue_en">'Performance analysis'!$A$2:$H$22</definedName>
    <definedName name="PivotAlue_fi">Tulosanalyysi!$A$2:$H$22</definedName>
    <definedName name="PivotAlue_sv">'Resultat analys'!$A$2:$H$22</definedName>
    <definedName name="YlaOtsikko" localSheetId="2">'Performance analysis'!$A$1</definedName>
    <definedName name="YlaOtsikko" localSheetId="1">'Resultat analys'!$A$1</definedName>
    <definedName name="YlaOtsikko">Tulosanalyysi!$A$1</definedName>
  </definedNames>
  <calcPr calcId="191029"/>
  <pivotCaches>
    <pivotCache cacheId="0" r:id="rId5"/>
    <pivotCache cacheId="1" r:id="rId6"/>
    <pivotCache cacheId="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<sst xmlns="http://schemas.openxmlformats.org/spreadsheetml/2006/main" count="1216" uniqueCount="78">
  <si>
    <t>Järjestys</t>
  </si>
  <si>
    <t>Rivivalinta</t>
  </si>
  <si>
    <t>Laitos</t>
  </si>
  <si>
    <t>Ajankohta</t>
  </si>
  <si>
    <t>Arvo</t>
  </si>
  <si>
    <t>1. Kokonaistulos</t>
  </si>
  <si>
    <t>Veritas</t>
  </si>
  <si>
    <t>1.1 Vakuutusliikkeen tulos</t>
  </si>
  <si>
    <t>1.2 Sijoitustoiminnan tulos käyvin arvoin</t>
  </si>
  <si>
    <t xml:space="preserve">   1.2.1 Sijoitustoiminnan nettotuotto käyvin arvoin (+)</t>
  </si>
  <si>
    <t xml:space="preserve">   1.2.2 Vastuuvelan tuottovaatimus (-)</t>
  </si>
  <si>
    <t>1.3 Hoitokustannustulos</t>
  </si>
  <si>
    <t>1.4 Muu tulos</t>
  </si>
  <si>
    <t>2. Tuloksen käyttö</t>
  </si>
  <si>
    <t>2.1 Vakavaraisuuden muutokseen</t>
  </si>
  <si>
    <t xml:space="preserve">   2.1.1 Vakavaraisuuspääomaan luettavan tasoitusmäärän muutokseen (Etera)</t>
  </si>
  <si>
    <t xml:space="preserve">   2.1.2 Osittamattoman lisävakuutusvastuun muutokseen</t>
  </si>
  <si>
    <t xml:space="preserve">   2.1.2 Arvostuserojen muutokseen</t>
  </si>
  <si>
    <t xml:space="preserve">   2.1.4 Tilinpäätössiirtojen kertymän muutokseen</t>
  </si>
  <si>
    <t xml:space="preserve">   2.1.5 Tilikauden voittoon</t>
  </si>
  <si>
    <t>2.2 Muuhun tasoitusmäärän muutokseen (Etera)</t>
  </si>
  <si>
    <t>2.3 Siirtoon asiakashyvityksiin</t>
  </si>
  <si>
    <t>Alandia</t>
  </si>
  <si>
    <t>Etera</t>
  </si>
  <si>
    <t>Ilmarinen</t>
  </si>
  <si>
    <t>Elo</t>
  </si>
  <si>
    <t>Varma</t>
  </si>
  <si>
    <t>Yhteensä</t>
  </si>
  <si>
    <t>1000 €</t>
  </si>
  <si>
    <t>Eläkevakuutusyhtiöiden tulosanalyysi</t>
  </si>
  <si>
    <t>Radval</t>
  </si>
  <si>
    <t>Tid</t>
  </si>
  <si>
    <t>Samfund</t>
  </si>
  <si>
    <t>Totalt</t>
  </si>
  <si>
    <t xml:space="preserve"> 1. Totalresultat</t>
  </si>
  <si>
    <t>1.1 Försäkringsrörelseresultat</t>
  </si>
  <si>
    <t>1.3 Omkostnadsrörelsens resultat</t>
  </si>
  <si>
    <t>2. Disponering av resultatet</t>
  </si>
  <si>
    <t>Row selection</t>
  </si>
  <si>
    <t>Date</t>
  </si>
  <si>
    <t>Entity</t>
  </si>
  <si>
    <t>Total</t>
  </si>
  <si>
    <t xml:space="preserve">1. Total profit     </t>
  </si>
  <si>
    <t xml:space="preserve">1.1  Underwriting result </t>
  </si>
  <si>
    <t>1.2  Investment result at current value</t>
  </si>
  <si>
    <t>1.3  Loading profit</t>
  </si>
  <si>
    <t xml:space="preserve">2. Disposal of profits </t>
  </si>
  <si>
    <t>2.1  Solvency (+/-)</t>
  </si>
  <si>
    <t>Yhteisö</t>
  </si>
  <si>
    <t xml:space="preserve">   1.2.1 Nättointäkter av placeringsverksamheten till verkligt värde (+)</t>
  </si>
  <si>
    <t xml:space="preserve">   1.2.2 Avkastningskrav på försäkringstekniska avsättningar (-)</t>
  </si>
  <si>
    <t>1.4 Övrigt resultat</t>
  </si>
  <si>
    <t>2.1 För ändring av solvensen</t>
  </si>
  <si>
    <t xml:space="preserve">   2.1.1 För ändring av det utjämningsbelopp som ska inräknas i solvenskapitalet (Etera)</t>
  </si>
  <si>
    <t xml:space="preserve">   2.1.2 För ändring av ofördelade tilläggsförsäkringsavsättningen</t>
  </si>
  <si>
    <t xml:space="preserve">   2.1.3 För ändring av värderingsdifferenser</t>
  </si>
  <si>
    <t xml:space="preserve">   2.1.3 Arvostuserojen muutokseen</t>
  </si>
  <si>
    <t xml:space="preserve">   2.1.4 För ändring av upplupna bokslutsdispositioner</t>
  </si>
  <si>
    <t xml:space="preserve">   2.1.5 Till räkenskapsperiodens vinst</t>
  </si>
  <si>
    <t>2.2 Till annan ändring av utjämningsbeloppet (Etera)</t>
  </si>
  <si>
    <t xml:space="preserve">   1.2.1 Net investment income at current value + other interest items (+)</t>
  </si>
  <si>
    <t xml:space="preserve">   1.2.2 Return requirement on technical provisions (-)</t>
  </si>
  <si>
    <t>1.4 Other profit</t>
  </si>
  <si>
    <t xml:space="preserve">   2.1.1 Change in the equalisation position includs in solvency (Etera)</t>
  </si>
  <si>
    <t xml:space="preserve">   2.1.2 Change in the provision for future bonuses </t>
  </si>
  <si>
    <t xml:space="preserve">   2.1.2 Change in the difference between current and book values</t>
  </si>
  <si>
    <t xml:space="preserve">   2.1.4 Change in accumulated appreciations</t>
  </si>
  <si>
    <t xml:space="preserve">   2.1.5 Profit for the financial year</t>
  </si>
  <si>
    <t>2.2 Other change in the equalisation provision (Etera)</t>
  </si>
  <si>
    <t>2.3 Transfer to bonuses and rebates</t>
  </si>
  <si>
    <t xml:space="preserve">Employee pension insurance companies' performance analysis </t>
  </si>
  <si>
    <t>Arbetspensionsförsäkringsbolags resultat analys</t>
  </si>
  <si>
    <t>(Tarkasteltavien valinta yhteisönuolinäppäimen alta)</t>
  </si>
  <si>
    <t>(Välj granskningsobjekt under samfundspiltangenten)</t>
  </si>
  <si>
    <t>(Select entities for viewing by clicking the entity arrow key)</t>
  </si>
  <si>
    <t>1.2 Placeringsverksamhetens resultat till verkligt värde</t>
  </si>
  <si>
    <t>2.3 För överföring till kundåterbäringar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</si>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</sst>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0;"/>
  </numFmts>
  <fonts count="1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i/>
      <sz val="10"/>
      <name val="Arial"/>
      <family val="2"/>
    </font>
    <font>
      <i/>
      <sz val="10"/>
      <name val="Arial"/>
      <family val="2"/>
    </font>
    <font>
      <b/>
      <sz val="12"/>
      <color rgb="FF003882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14" fontId="4" fillId="0" borderId="0" xfId="0" applyNumberFormat="1" applyFont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Font="1" applyFill="1"/>
    <xf numFmtId="0" fontId="7" fillId="0" borderId="0" xfId="0" applyFont="1" applyFill="1"/>
    <xf numFmtId="0" fontId="1" fillId="0" borderId="1" xfId="0" applyFont="1" applyFill="1" applyBorder="1"/>
    <xf numFmtId="0" fontId="6" fillId="0" borderId="1" xfId="0" applyFont="1" applyFill="1" applyBorder="1"/>
    <xf numFmtId="0" fontId="3" fillId="0" borderId="1" xfId="0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horizontal="right"/>
    </xf>
    <xf numFmtId="14" fontId="4" fillId="0" borderId="0" xfId="0" applyNumberFormat="1" applyFont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1" xfId="0" applyNumberFormat="1" applyFont="1" applyFill="1" applyBorder="1"/>
    <xf numFmtId="164" fontId="5" fillId="0" borderId="0" xfId="0" applyNumberFormat="1" applyFont="1" applyFill="1"/>
    <xf numFmtId="164" fontId="5" fillId="0" borderId="0" xfId="0" applyNumberFormat="1" applyFont="1" applyFill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0" xfId="0" pivotButton="1" applyBorder="1"/>
    <xf numFmtId="0" fontId="0" fillId="0" borderId="0" xfId="0" applyBorder="1"/>
    <xf numFmtId="0" fontId="0" fillId="0" borderId="3" xfId="0" pivotButton="1" applyBorder="1"/>
    <xf numFmtId="0" fontId="0" fillId="0" borderId="3" xfId="0" pivotButton="1" applyBorder="1" applyAlignment="1">
      <alignment horizontal="center"/>
    </xf>
    <xf numFmtId="0" fontId="0" fillId="0" borderId="3" xfId="0" applyBorder="1"/>
    <xf numFmtId="164" fontId="10" fillId="0" borderId="0" xfId="0" applyNumberFormat="1" applyFont="1" applyFill="1" applyAlignment="1">
      <alignment horizontal="right"/>
    </xf>
    <xf numFmtId="3" fontId="11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14" fontId="11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4" fontId="11" fillId="0" borderId="2" xfId="0" applyNumberFormat="1" applyFont="1" applyBorder="1" applyAlignment="1">
      <alignment horizontal="right"/>
    </xf>
    <xf numFmtId="3" fontId="12" fillId="0" borderId="2" xfId="0" applyNumberFormat="1" applyFont="1" applyBorder="1"/>
    <xf numFmtId="0" fontId="11" fillId="0" borderId="2" xfId="0" applyFont="1" applyBorder="1" applyAlignment="1">
      <alignment wrapText="1"/>
    </xf>
    <xf numFmtId="0" fontId="13" fillId="0" borderId="2" xfId="0" applyFont="1" applyFill="1" applyBorder="1" applyAlignment="1">
      <alignment wrapText="1"/>
    </xf>
    <xf numFmtId="164" fontId="14" fillId="0" borderId="0" xfId="0" applyNumberFormat="1" applyFont="1" applyFill="1" applyAlignment="1">
      <alignment horizontal="right"/>
    </xf>
    <xf numFmtId="164" fontId="5" fillId="0" borderId="0" xfId="0" applyNumberFormat="1" applyFont="1"/>
  </cellXfs>
  <cellStyles count="1">
    <cellStyle name="Normal" xfId="0" builtinId="0"/>
  </cellStyles>
  <dxfs count="48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;\-#,##0;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m/d/yyyy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</dxf>
    <dxf>
      <font>
        <i val="0"/>
      </font>
    </dxf>
    <dxf>
      <font>
        <b val="0"/>
      </font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_Tulosanalyysi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E_Tulosanalyysi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E_Tulosanalyysi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2.525450462963" createdVersion="3" refreshedVersion="6" minRefreshableVersion="3" recordCount="480" xr:uid="{00000000-000A-0000-FFFF-FFFF28000000}">
  <cacheSource type="worksheet">
    <worksheetSource ref="A1:E481" sheet="Tiedot" r:id="rId2"/>
  </cacheSource>
  <cacheFields count="5">
    <cacheField name="Järjestys" numFmtId="0">
      <sharedItems containsSemiMixedTypes="0" containsString="0" containsNumber="1" containsInteger="1" minValue="1" maxValue="16"/>
    </cacheField>
    <cacheField name="Rivivalinta" numFmtId="0">
      <sharedItems count="16">
        <s v="1. Kokonaistulos"/>
        <s v="1.1 Vakuutusliikkeen tulos"/>
        <s v="1.2 Sijoitustoiminnan tulos käyvin arvoin"/>
        <s v="   1.2.1 Sijoitustoiminnan nettotuotto käyvin arvoin (+)"/>
        <s v="   1.2.2 Vastuuvelan tuottovaatimus (-)"/>
        <s v="1.3 Hoitokustannustulos"/>
        <s v="1.4 Muu tulos"/>
        <s v="2. Tuloksen käyttö"/>
        <s v="2.1 Vakavaraisuuden muutokseen"/>
        <s v="   2.1.1 Vakavaraisuuspääomaan luettavan tasoitusmäärän muutokseen (Etera)"/>
        <s v="   2.1.2 Osittamattoman lisävakuutusvastuun muutokseen"/>
        <s v="   2.1.2 Arvostuserojen muutokseen"/>
        <s v="   2.1.4 Tilinpäätössiirtojen kertymän muutokseen"/>
        <s v="   2.1.5 Tilikauden voittoon"/>
        <s v="2.2 Muuhun tasoitusmäärän muutokseen (Etera)"/>
        <s v="2.3 Siirtoon asiakashyvityksiin"/>
      </sharedItems>
    </cacheField>
    <cacheField name="Laitos" numFmtId="0">
      <sharedItems count="7">
        <s v="Veritas"/>
        <s v="Ilmarinen"/>
        <s v="Elo"/>
        <s v="Varma"/>
        <s v="Yhteensä"/>
        <s v="Alandia"/>
        <s v="Etera"/>
      </sharedItems>
    </cacheField>
    <cacheField name="Ajankohta" numFmtId="14">
      <sharedItems containsSemiMixedTypes="0" containsNonDate="0" containsDate="1" containsString="0" minDate="2016-12-31T00:00:00" maxDate="2022-01-01T00:00:00" count="6">
        <d v="2021-12-31T00:00:00"/>
        <d v="2020-12-31T00:00:00"/>
        <d v="2019-12-31T00:00:00"/>
        <d v="2018-12-31T00:00:00"/>
        <d v="2017-12-31T00:00:00"/>
        <d v="2016-12-31T00:00:00"/>
      </sharedItems>
    </cacheField>
    <cacheField name="Arvo" numFmtId="164">
      <sharedItems containsBlank="1" containsMixedTypes="1" containsNumber="1" minValue="-10106471.81882" maxValue="21454161.2759138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2.525450694447" createdVersion="3" refreshedVersion="6" minRefreshableVersion="3" recordCount="480" xr:uid="{00000000-000A-0000-FFFF-FFFF23000000}">
  <cacheSource type="worksheet">
    <worksheetSource ref="A1:E481" sheet="Tiedot" r:id="rId2"/>
  </cacheSource>
  <cacheFields count="5">
    <cacheField name="Järjestys" numFmtId="0">
      <sharedItems containsSemiMixedTypes="0" containsString="0" containsNumber="1" containsInteger="1" minValue="1" maxValue="16"/>
    </cacheField>
    <cacheField name="Rivivalinta" numFmtId="0">
      <sharedItems count="16">
        <s v="1. Kokonaistulos"/>
        <s v="1.1 Vakuutusliikkeen tulos"/>
        <s v="1.2 Sijoitustoiminnan tulos käyvin arvoin"/>
        <s v="   1.2.1 Sijoitustoiminnan nettotuotto käyvin arvoin (+)"/>
        <s v="   1.2.2 Vastuuvelan tuottovaatimus (-)"/>
        <s v="1.3 Hoitokustannustulos"/>
        <s v="1.4 Muu tulos"/>
        <s v="2. Tuloksen käyttö"/>
        <s v="2.1 Vakavaraisuuden muutokseen"/>
        <s v="   2.1.1 Vakavaraisuuspääomaan luettavan tasoitusmäärän muutokseen (Etera)"/>
        <s v="   2.1.2 Osittamattoman lisävakuutusvastuun muutokseen"/>
        <s v="   2.1.2 Arvostuserojen muutokseen"/>
        <s v="   2.1.4 Tilinpäätössiirtojen kertymän muutokseen"/>
        <s v="   2.1.5 Tilikauden voittoon"/>
        <s v="2.2 Muuhun tasoitusmäärän muutokseen (Etera)"/>
        <s v="2.3 Siirtoon asiakashyvityksiin"/>
      </sharedItems>
    </cacheField>
    <cacheField name="Laitos" numFmtId="0">
      <sharedItems count="7">
        <s v="Veritas"/>
        <s v="Ilmarinen"/>
        <s v="Elo"/>
        <s v="Varma"/>
        <s v="Yhteensä"/>
        <s v="Alandia"/>
        <s v="Etera"/>
      </sharedItems>
    </cacheField>
    <cacheField name="Ajankohta" numFmtId="14">
      <sharedItems containsSemiMixedTypes="0" containsNonDate="0" containsDate="1" containsString="0" minDate="2016-12-31T00:00:00" maxDate="2022-01-01T00:00:00" count="6">
        <d v="2021-12-31T00:00:00"/>
        <d v="2020-12-31T00:00:00"/>
        <d v="2019-12-31T00:00:00"/>
        <d v="2018-12-31T00:00:00"/>
        <d v="2017-12-31T00:00:00"/>
        <d v="2016-12-31T00:00:00"/>
      </sharedItems>
    </cacheField>
    <cacheField name="Arvo" numFmtId="164">
      <sharedItems containsBlank="1" containsMixedTypes="1" containsNumber="1" minValue="-10106471.81882" maxValue="21454161.2759138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2.525451041663" createdVersion="3" refreshedVersion="6" minRefreshableVersion="3" recordCount="480" xr:uid="{00000000-000A-0000-FFFF-FFFF1E000000}">
  <cacheSource type="worksheet">
    <worksheetSource ref="A1:E481" sheet="Tiedot" r:id="rId2"/>
  </cacheSource>
  <cacheFields count="5">
    <cacheField name="Järjestys" numFmtId="0">
      <sharedItems containsSemiMixedTypes="0" containsString="0" containsNumber="1" containsInteger="1" minValue="1" maxValue="16"/>
    </cacheField>
    <cacheField name="Rivivalinta" numFmtId="0">
      <sharedItems count="16">
        <s v="1. Kokonaistulos"/>
        <s v="1.1 Vakuutusliikkeen tulos"/>
        <s v="1.2 Sijoitustoiminnan tulos käyvin arvoin"/>
        <s v="   1.2.1 Sijoitustoiminnan nettotuotto käyvin arvoin (+)"/>
        <s v="   1.2.2 Vastuuvelan tuottovaatimus (-)"/>
        <s v="1.3 Hoitokustannustulos"/>
        <s v="1.4 Muu tulos"/>
        <s v="2. Tuloksen käyttö"/>
        <s v="2.1 Vakavaraisuuden muutokseen"/>
        <s v="   2.1.1 Vakavaraisuuspääomaan luettavan tasoitusmäärän muutokseen (Etera)"/>
        <s v="   2.1.2 Osittamattoman lisävakuutusvastuun muutokseen"/>
        <s v="   2.1.2 Arvostuserojen muutokseen"/>
        <s v="   2.1.4 Tilinpäätössiirtojen kertymän muutokseen"/>
        <s v="   2.1.5 Tilikauden voittoon"/>
        <s v="2.2 Muuhun tasoitusmäärän muutokseen (Etera)"/>
        <s v="2.3 Siirtoon asiakashyvityksiin"/>
      </sharedItems>
    </cacheField>
    <cacheField name="Laitos" numFmtId="0">
      <sharedItems count="7">
        <s v="Veritas"/>
        <s v="Ilmarinen"/>
        <s v="Elo"/>
        <s v="Varma"/>
        <s v="Yhteensä"/>
        <s v="Alandia"/>
        <s v="Etera"/>
      </sharedItems>
    </cacheField>
    <cacheField name="Ajankohta" numFmtId="14">
      <sharedItems containsSemiMixedTypes="0" containsNonDate="0" containsDate="1" containsString="0" minDate="2016-12-31T00:00:00" maxDate="2022-01-01T00:00:00" count="6">
        <d v="2021-12-31T00:00:00"/>
        <d v="2020-12-31T00:00:00"/>
        <d v="2019-12-31T00:00:00"/>
        <d v="2018-12-31T00:00:00"/>
        <d v="2017-12-31T00:00:00"/>
        <d v="2016-12-31T00:00:00"/>
      </sharedItems>
    </cacheField>
    <cacheField name="Arvo" numFmtId="164">
      <sharedItems containsBlank="1" containsMixedTypes="1" containsNumber="1" minValue="-10106471.81882" maxValue="21454161.2759138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0">
  <r>
    <n v="1"/>
    <x v="0"/>
    <x v="0"/>
    <x v="0"/>
    <n v="202922.71"/>
  </r>
  <r>
    <n v="2"/>
    <x v="1"/>
    <x v="0"/>
    <x v="0"/>
    <n v="8709.74"/>
  </r>
  <r>
    <n v="3"/>
    <x v="2"/>
    <x v="0"/>
    <x v="0"/>
    <n v="192639.94"/>
  </r>
  <r>
    <n v="4"/>
    <x v="3"/>
    <x v="0"/>
    <x v="0"/>
    <n v="490270.55"/>
  </r>
  <r>
    <n v="5"/>
    <x v="4"/>
    <x v="0"/>
    <x v="0"/>
    <n v="-297630.61"/>
  </r>
  <r>
    <n v="6"/>
    <x v="5"/>
    <x v="0"/>
    <x v="0"/>
    <n v="1953.13"/>
  </r>
  <r>
    <n v="7"/>
    <x v="6"/>
    <x v="0"/>
    <x v="0"/>
    <n v="-380.1"/>
  </r>
  <r>
    <n v="8"/>
    <x v="7"/>
    <x v="0"/>
    <x v="0"/>
    <n v="202922.88"/>
  </r>
  <r>
    <n v="9"/>
    <x v="8"/>
    <x v="0"/>
    <x v="0"/>
    <n v="188760.88"/>
  </r>
  <r>
    <n v="10"/>
    <x v="9"/>
    <x v="0"/>
    <x v="0"/>
    <s v=""/>
  </r>
  <r>
    <n v="11"/>
    <x v="10"/>
    <x v="0"/>
    <x v="0"/>
    <n v="-115570.14"/>
  </r>
  <r>
    <n v="12"/>
    <x v="11"/>
    <x v="0"/>
    <x v="0"/>
    <n v="303434.02"/>
  </r>
  <r>
    <n v="13"/>
    <x v="12"/>
    <x v="0"/>
    <x v="0"/>
    <n v="-195"/>
  </r>
  <r>
    <n v="14"/>
    <x v="13"/>
    <x v="0"/>
    <x v="0"/>
    <n v="1092"/>
  </r>
  <r>
    <n v="15"/>
    <x v="14"/>
    <x v="0"/>
    <x v="0"/>
    <s v=""/>
  </r>
  <r>
    <n v="16"/>
    <x v="15"/>
    <x v="0"/>
    <x v="0"/>
    <n v="14162"/>
  </r>
  <r>
    <n v="1"/>
    <x v="0"/>
    <x v="1"/>
    <x v="0"/>
    <n v="4179395"/>
  </r>
  <r>
    <n v="2"/>
    <x v="1"/>
    <x v="1"/>
    <x v="0"/>
    <n v="44162"/>
  </r>
  <r>
    <n v="3"/>
    <x v="2"/>
    <x v="1"/>
    <x v="0"/>
    <n v="4104341"/>
  </r>
  <r>
    <n v="4"/>
    <x v="3"/>
    <x v="1"/>
    <x v="0"/>
    <n v="8085974"/>
  </r>
  <r>
    <n v="5"/>
    <x v="4"/>
    <x v="1"/>
    <x v="0"/>
    <n v="-3981633"/>
  </r>
  <r>
    <n v="6"/>
    <x v="5"/>
    <x v="1"/>
    <x v="0"/>
    <n v="41888"/>
  </r>
  <r>
    <n v="7"/>
    <x v="6"/>
    <x v="1"/>
    <x v="0"/>
    <n v="-10996"/>
  </r>
  <r>
    <n v="8"/>
    <x v="7"/>
    <x v="1"/>
    <x v="0"/>
    <n v="4179395"/>
  </r>
  <r>
    <n v="9"/>
    <x v="8"/>
    <x v="1"/>
    <x v="0"/>
    <n v="3970023"/>
  </r>
  <r>
    <n v="10"/>
    <x v="9"/>
    <x v="1"/>
    <x v="0"/>
    <s v=""/>
  </r>
  <r>
    <n v="11"/>
    <x v="10"/>
    <x v="1"/>
    <x v="0"/>
    <n v="-1183109"/>
  </r>
  <r>
    <n v="12"/>
    <x v="11"/>
    <x v="1"/>
    <x v="0"/>
    <n v="5146043"/>
  </r>
  <r>
    <n v="13"/>
    <x v="12"/>
    <x v="1"/>
    <x v="0"/>
    <n v="-2930"/>
  </r>
  <r>
    <n v="14"/>
    <x v="13"/>
    <x v="1"/>
    <x v="0"/>
    <n v="10019"/>
  </r>
  <r>
    <n v="15"/>
    <x v="14"/>
    <x v="1"/>
    <x v="0"/>
    <s v=""/>
  </r>
  <r>
    <n v="16"/>
    <x v="15"/>
    <x v="1"/>
    <x v="0"/>
    <n v="209372"/>
  </r>
  <r>
    <n v="1"/>
    <x v="0"/>
    <x v="2"/>
    <x v="0"/>
    <n v="1616546.4534539001"/>
  </r>
  <r>
    <n v="2"/>
    <x v="1"/>
    <x v="2"/>
    <x v="0"/>
    <n v="17885.8289999999"/>
  </r>
  <r>
    <n v="3"/>
    <x v="2"/>
    <x v="2"/>
    <x v="0"/>
    <n v="1562818.4534539001"/>
  </r>
  <r>
    <n v="4"/>
    <x v="3"/>
    <x v="2"/>
    <x v="0"/>
    <n v="3621293.4534538998"/>
  </r>
  <r>
    <n v="5"/>
    <x v="4"/>
    <x v="2"/>
    <x v="0"/>
    <n v="-2058475"/>
  </r>
  <r>
    <n v="6"/>
    <x v="5"/>
    <x v="2"/>
    <x v="0"/>
    <n v="33952"/>
  </r>
  <r>
    <n v="7"/>
    <x v="6"/>
    <x v="2"/>
    <x v="0"/>
    <n v="1890.1710000000801"/>
  </r>
  <r>
    <n v="8"/>
    <x v="7"/>
    <x v="2"/>
    <x v="0"/>
    <n v="1616546.4534539001"/>
  </r>
  <r>
    <n v="9"/>
    <x v="8"/>
    <x v="2"/>
    <x v="0"/>
    <n v="1516081.4534539001"/>
  </r>
  <r>
    <n v="10"/>
    <x v="9"/>
    <x v="2"/>
    <x v="0"/>
    <s v=""/>
  </r>
  <r>
    <n v="11"/>
    <x v="10"/>
    <x v="2"/>
    <x v="0"/>
    <n v="-673767"/>
  </r>
  <r>
    <n v="12"/>
    <x v="11"/>
    <x v="2"/>
    <x v="0"/>
    <n v="2189938.4534538998"/>
  </r>
  <r>
    <n v="13"/>
    <x v="12"/>
    <x v="2"/>
    <x v="0"/>
    <n v="-95"/>
  </r>
  <r>
    <n v="14"/>
    <x v="13"/>
    <x v="2"/>
    <x v="0"/>
    <n v="5"/>
  </r>
  <r>
    <n v="15"/>
    <x v="14"/>
    <x v="2"/>
    <x v="0"/>
    <s v=""/>
  </r>
  <r>
    <n v="16"/>
    <x v="15"/>
    <x v="2"/>
    <x v="0"/>
    <n v="100465"/>
  </r>
  <r>
    <n v="1"/>
    <x v="0"/>
    <x v="3"/>
    <x v="0"/>
    <n v="5586500.0422438001"/>
  </r>
  <r>
    <n v="2"/>
    <x v="1"/>
    <x v="3"/>
    <x v="0"/>
    <n v="48279.49"/>
  </r>
  <r>
    <n v="3"/>
    <x v="2"/>
    <x v="3"/>
    <x v="0"/>
    <n v="5487890.0636399901"/>
  </r>
  <r>
    <n v="4"/>
    <x v="3"/>
    <x v="3"/>
    <x v="0"/>
    <n v="9256623.2724599894"/>
  </r>
  <r>
    <n v="5"/>
    <x v="4"/>
    <x v="3"/>
    <x v="0"/>
    <n v="-3768733.2088199998"/>
  </r>
  <r>
    <n v="6"/>
    <x v="5"/>
    <x v="3"/>
    <x v="0"/>
    <n v="51190.488603805999"/>
  </r>
  <r>
    <n v="7"/>
    <x v="6"/>
    <x v="3"/>
    <x v="0"/>
    <n v="-860"/>
  </r>
  <r>
    <n v="8"/>
    <x v="7"/>
    <x v="3"/>
    <x v="0"/>
    <n v="5586500"/>
  </r>
  <r>
    <n v="9"/>
    <x v="8"/>
    <x v="3"/>
    <x v="0"/>
    <n v="5364123"/>
  </r>
  <r>
    <n v="10"/>
    <x v="9"/>
    <x v="3"/>
    <x v="0"/>
    <s v=""/>
  </r>
  <r>
    <n v="11"/>
    <x v="10"/>
    <x v="3"/>
    <x v="0"/>
    <n v="936618"/>
  </r>
  <r>
    <n v="12"/>
    <x v="11"/>
    <x v="3"/>
    <x v="0"/>
    <n v="4420682"/>
  </r>
  <r>
    <n v="13"/>
    <x v="12"/>
    <x v="3"/>
    <x v="0"/>
    <n v="0"/>
  </r>
  <r>
    <n v="14"/>
    <x v="13"/>
    <x v="3"/>
    <x v="0"/>
    <n v="6823"/>
  </r>
  <r>
    <n v="15"/>
    <x v="14"/>
    <x v="3"/>
    <x v="0"/>
    <s v=""/>
  </r>
  <r>
    <n v="16"/>
    <x v="15"/>
    <x v="3"/>
    <x v="0"/>
    <n v="222377"/>
  </r>
  <r>
    <n v="1"/>
    <x v="0"/>
    <x v="4"/>
    <x v="0"/>
    <n v="11585364.2056977"/>
  </r>
  <r>
    <n v="2"/>
    <x v="1"/>
    <x v="4"/>
    <x v="0"/>
    <n v="119037.05899999989"/>
  </r>
  <r>
    <n v="3"/>
    <x v="2"/>
    <x v="4"/>
    <x v="0"/>
    <n v="11347689.457093891"/>
  </r>
  <r>
    <n v="4"/>
    <x v="3"/>
    <x v="4"/>
    <x v="0"/>
    <n v="21454161.275913887"/>
  </r>
  <r>
    <n v="5"/>
    <x v="4"/>
    <x v="4"/>
    <x v="0"/>
    <n v="-10106471.81882"/>
  </r>
  <r>
    <n v="6"/>
    <x v="5"/>
    <x v="4"/>
    <x v="0"/>
    <n v="128983.61860380598"/>
  </r>
  <r>
    <n v="7"/>
    <x v="6"/>
    <x v="4"/>
    <x v="0"/>
    <n v="-10345.92899999992"/>
  </r>
  <r>
    <n v="8"/>
    <x v="7"/>
    <x v="4"/>
    <x v="0"/>
    <n v="11585364.333453899"/>
  </r>
  <r>
    <n v="9"/>
    <x v="8"/>
    <x v="4"/>
    <x v="0"/>
    <n v="11038988.333453899"/>
  </r>
  <r>
    <n v="10"/>
    <x v="9"/>
    <x v="4"/>
    <x v="0"/>
    <s v=""/>
  </r>
  <r>
    <n v="11"/>
    <x v="10"/>
    <x v="4"/>
    <x v="0"/>
    <n v="-1035828.14"/>
  </r>
  <r>
    <n v="12"/>
    <x v="11"/>
    <x v="4"/>
    <x v="0"/>
    <n v="12060097.4734539"/>
  </r>
  <r>
    <n v="13"/>
    <x v="12"/>
    <x v="4"/>
    <x v="0"/>
    <n v="-3220"/>
  </r>
  <r>
    <n v="14"/>
    <x v="13"/>
    <x v="4"/>
    <x v="0"/>
    <n v="17939"/>
  </r>
  <r>
    <n v="15"/>
    <x v="14"/>
    <x v="4"/>
    <x v="0"/>
    <s v=""/>
  </r>
  <r>
    <n v="16"/>
    <x v="15"/>
    <x v="4"/>
    <x v="0"/>
    <n v="546376"/>
  </r>
  <r>
    <n v="1"/>
    <x v="0"/>
    <x v="0"/>
    <x v="1"/>
    <n v="75829.763000000006"/>
  </r>
  <r>
    <n v="2"/>
    <x v="1"/>
    <x v="0"/>
    <x v="1"/>
    <n v="2332.335"/>
  </r>
  <r>
    <n v="3"/>
    <x v="2"/>
    <x v="0"/>
    <x v="1"/>
    <n v="70000.239000000001"/>
  </r>
  <r>
    <n v="4"/>
    <x v="3"/>
    <x v="0"/>
    <x v="1"/>
    <n v="206441"/>
  </r>
  <r>
    <n v="5"/>
    <x v="4"/>
    <x v="0"/>
    <x v="1"/>
    <n v="-136440.761"/>
  </r>
  <r>
    <n v="6"/>
    <x v="5"/>
    <x v="0"/>
    <x v="1"/>
    <n v="1827.43"/>
  </r>
  <r>
    <n v="7"/>
    <x v="6"/>
    <x v="0"/>
    <x v="1"/>
    <n v="1669.759"/>
  </r>
  <r>
    <n v="8"/>
    <x v="7"/>
    <x v="0"/>
    <x v="1"/>
    <n v="75830"/>
  </r>
  <r>
    <n v="9"/>
    <x v="8"/>
    <x v="0"/>
    <x v="1"/>
    <n v="70952"/>
  </r>
  <r>
    <n v="10"/>
    <x v="9"/>
    <x v="0"/>
    <x v="1"/>
    <m/>
  </r>
  <r>
    <n v="11"/>
    <x v="10"/>
    <x v="0"/>
    <x v="1"/>
    <n v="-3206"/>
  </r>
  <r>
    <n v="12"/>
    <x v="11"/>
    <x v="0"/>
    <x v="1"/>
    <n v="73131"/>
  </r>
  <r>
    <n v="13"/>
    <x v="12"/>
    <x v="0"/>
    <x v="1"/>
    <n v="83"/>
  </r>
  <r>
    <n v="14"/>
    <x v="13"/>
    <x v="0"/>
    <x v="1"/>
    <n v="944"/>
  </r>
  <r>
    <n v="15"/>
    <x v="14"/>
    <x v="0"/>
    <x v="1"/>
    <m/>
  </r>
  <r>
    <n v="16"/>
    <x v="15"/>
    <x v="0"/>
    <x v="1"/>
    <n v="4878"/>
  </r>
  <r>
    <n v="1"/>
    <x v="0"/>
    <x v="1"/>
    <x v="1"/>
    <n v="1768624"/>
  </r>
  <r>
    <n v="2"/>
    <x v="1"/>
    <x v="1"/>
    <x v="1"/>
    <n v="-3210"/>
  </r>
  <r>
    <n v="3"/>
    <x v="2"/>
    <x v="1"/>
    <x v="1"/>
    <n v="1725585"/>
  </r>
  <r>
    <n v="4"/>
    <x v="3"/>
    <x v="1"/>
    <x v="1"/>
    <n v="3528546"/>
  </r>
  <r>
    <n v="5"/>
    <x v="4"/>
    <x v="1"/>
    <x v="1"/>
    <n v="-1802961"/>
  </r>
  <r>
    <n v="6"/>
    <x v="5"/>
    <x v="1"/>
    <x v="1"/>
    <n v="43204"/>
  </r>
  <r>
    <n v="7"/>
    <x v="6"/>
    <x v="1"/>
    <x v="1"/>
    <n v="3045"/>
  </r>
  <r>
    <n v="8"/>
    <x v="7"/>
    <x v="1"/>
    <x v="1"/>
    <n v="1768624"/>
  </r>
  <r>
    <n v="9"/>
    <x v="8"/>
    <x v="1"/>
    <x v="1"/>
    <n v="1713176"/>
  </r>
  <r>
    <n v="10"/>
    <x v="9"/>
    <x v="1"/>
    <x v="1"/>
    <m/>
  </r>
  <r>
    <n v="11"/>
    <x v="10"/>
    <x v="1"/>
    <x v="1"/>
    <n v="436199"/>
  </r>
  <r>
    <n v="12"/>
    <x v="11"/>
    <x v="1"/>
    <x v="1"/>
    <n v="1269481"/>
  </r>
  <r>
    <n v="13"/>
    <x v="12"/>
    <x v="1"/>
    <x v="1"/>
    <n v="-504"/>
  </r>
  <r>
    <n v="14"/>
    <x v="13"/>
    <x v="1"/>
    <x v="1"/>
    <n v="8000"/>
  </r>
  <r>
    <n v="15"/>
    <x v="14"/>
    <x v="1"/>
    <x v="1"/>
    <m/>
  </r>
  <r>
    <n v="16"/>
    <x v="15"/>
    <x v="1"/>
    <x v="1"/>
    <n v="55448"/>
  </r>
  <r>
    <n v="1"/>
    <x v="0"/>
    <x v="2"/>
    <x v="1"/>
    <n v="650.63799999956905"/>
  </r>
  <r>
    <n v="2"/>
    <x v="1"/>
    <x v="2"/>
    <x v="1"/>
    <n v="-8046"/>
  </r>
  <r>
    <n v="3"/>
    <x v="2"/>
    <x v="2"/>
    <x v="1"/>
    <n v="-29997.362000000401"/>
  </r>
  <r>
    <n v="4"/>
    <x v="3"/>
    <x v="2"/>
    <x v="1"/>
    <n v="900916.63800000004"/>
  </r>
  <r>
    <n v="5"/>
    <x v="4"/>
    <x v="2"/>
    <x v="1"/>
    <n v="-930914"/>
  </r>
  <r>
    <n v="6"/>
    <x v="5"/>
    <x v="2"/>
    <x v="1"/>
    <n v="33239"/>
  </r>
  <r>
    <n v="7"/>
    <x v="6"/>
    <x v="2"/>
    <x v="1"/>
    <n v="5455"/>
  </r>
  <r>
    <n v="8"/>
    <x v="7"/>
    <x v="2"/>
    <x v="1"/>
    <n v="650.63799999952198"/>
  </r>
  <r>
    <n v="9"/>
    <x v="8"/>
    <x v="2"/>
    <x v="1"/>
    <n v="-27019.362000000499"/>
  </r>
  <r>
    <n v="10"/>
    <x v="9"/>
    <x v="2"/>
    <x v="1"/>
    <m/>
  </r>
  <r>
    <n v="11"/>
    <x v="10"/>
    <x v="2"/>
    <x v="1"/>
    <n v="-55056"/>
  </r>
  <r>
    <n v="12"/>
    <x v="11"/>
    <x v="2"/>
    <x v="1"/>
    <n v="28118.637999999501"/>
  </r>
  <r>
    <n v="13"/>
    <x v="12"/>
    <x v="2"/>
    <x v="1"/>
    <n v="-86"/>
  </r>
  <r>
    <n v="14"/>
    <x v="13"/>
    <x v="2"/>
    <x v="1"/>
    <n v="4"/>
  </r>
  <r>
    <n v="15"/>
    <x v="14"/>
    <x v="2"/>
    <x v="1"/>
    <m/>
  </r>
  <r>
    <n v="16"/>
    <x v="15"/>
    <x v="2"/>
    <x v="1"/>
    <n v="27670"/>
  </r>
  <r>
    <n v="1"/>
    <x v="0"/>
    <x v="3"/>
    <x v="1"/>
    <n v="-230595.8"/>
  </r>
  <r>
    <n v="2"/>
    <x v="1"/>
    <x v="3"/>
    <x v="1"/>
    <n v="22165.4"/>
  </r>
  <r>
    <n v="3"/>
    <x v="2"/>
    <x v="3"/>
    <x v="1"/>
    <n v="-308911"/>
  </r>
  <r>
    <n v="4"/>
    <x v="3"/>
    <x v="3"/>
    <x v="1"/>
    <n v="1371612.4"/>
  </r>
  <r>
    <n v="5"/>
    <x v="4"/>
    <x v="3"/>
    <x v="1"/>
    <n v="-1680523.4"/>
  </r>
  <r>
    <n v="6"/>
    <x v="5"/>
    <x v="3"/>
    <x v="1"/>
    <n v="49339.4"/>
  </r>
  <r>
    <n v="7"/>
    <x v="6"/>
    <x v="3"/>
    <x v="1"/>
    <n v="6810.4"/>
  </r>
  <r>
    <n v="8"/>
    <x v="7"/>
    <x v="3"/>
    <x v="1"/>
    <n v="-230595.8"/>
  </r>
  <r>
    <n v="9"/>
    <x v="8"/>
    <x v="3"/>
    <x v="1"/>
    <n v="-284795.3"/>
  </r>
  <r>
    <n v="10"/>
    <x v="9"/>
    <x v="3"/>
    <x v="1"/>
    <m/>
  </r>
  <r>
    <n v="11"/>
    <x v="10"/>
    <x v="3"/>
    <x v="1"/>
    <n v="435483.5"/>
  </r>
  <r>
    <n v="12"/>
    <x v="11"/>
    <x v="3"/>
    <x v="1"/>
    <n v="-726248.4"/>
  </r>
  <r>
    <n v="13"/>
    <x v="12"/>
    <x v="3"/>
    <x v="1"/>
    <m/>
  </r>
  <r>
    <n v="14"/>
    <x v="13"/>
    <x v="3"/>
    <x v="1"/>
    <n v="5969.6"/>
  </r>
  <r>
    <n v="15"/>
    <x v="14"/>
    <x v="3"/>
    <x v="1"/>
    <m/>
  </r>
  <r>
    <n v="16"/>
    <x v="15"/>
    <x v="3"/>
    <x v="1"/>
    <n v="54199.5"/>
  </r>
  <r>
    <n v="1"/>
    <x v="0"/>
    <x v="4"/>
    <x v="1"/>
    <n v="1614508.6009999996"/>
  </r>
  <r>
    <n v="2"/>
    <x v="1"/>
    <x v="4"/>
    <x v="1"/>
    <n v="13241.735000000001"/>
  </r>
  <r>
    <n v="3"/>
    <x v="2"/>
    <x v="4"/>
    <x v="1"/>
    <n v="1456676.8769999996"/>
  </r>
  <r>
    <n v="4"/>
    <x v="3"/>
    <x v="4"/>
    <x v="1"/>
    <n v="6007516.0380000006"/>
  </r>
  <r>
    <n v="5"/>
    <x v="4"/>
    <x v="4"/>
    <x v="1"/>
    <n v="-4550839.1610000003"/>
  </r>
  <r>
    <n v="6"/>
    <x v="5"/>
    <x v="4"/>
    <x v="1"/>
    <n v="127609.82999999999"/>
  </r>
  <r>
    <n v="7"/>
    <x v="6"/>
    <x v="4"/>
    <x v="1"/>
    <n v="16980.159"/>
  </r>
  <r>
    <n v="8"/>
    <x v="7"/>
    <x v="4"/>
    <x v="1"/>
    <n v="1614508.8379999995"/>
  </r>
  <r>
    <n v="9"/>
    <x v="8"/>
    <x v="4"/>
    <x v="1"/>
    <n v="1472313.3379999995"/>
  </r>
  <r>
    <n v="10"/>
    <x v="9"/>
    <x v="4"/>
    <x v="1"/>
    <m/>
  </r>
  <r>
    <n v="11"/>
    <x v="10"/>
    <x v="4"/>
    <x v="1"/>
    <n v="813420.5"/>
  </r>
  <r>
    <n v="12"/>
    <x v="11"/>
    <x v="4"/>
    <x v="1"/>
    <n v="644482.23799999955"/>
  </r>
  <r>
    <n v="13"/>
    <x v="12"/>
    <x v="4"/>
    <x v="1"/>
    <n v="-507"/>
  </r>
  <r>
    <n v="14"/>
    <x v="13"/>
    <x v="4"/>
    <x v="1"/>
    <n v="14917.6"/>
  </r>
  <r>
    <n v="15"/>
    <x v="14"/>
    <x v="4"/>
    <x v="1"/>
    <m/>
  </r>
  <r>
    <n v="16"/>
    <x v="15"/>
    <x v="4"/>
    <x v="1"/>
    <n v="142195.5"/>
  </r>
  <r>
    <n v="1"/>
    <x v="0"/>
    <x v="0"/>
    <x v="2"/>
    <n v="85200.888136709706"/>
  </r>
  <r>
    <n v="2"/>
    <x v="1"/>
    <x v="0"/>
    <x v="2"/>
    <n v="-4346.9015400808403"/>
  </r>
  <r>
    <n v="3"/>
    <x v="2"/>
    <x v="0"/>
    <x v="2"/>
    <n v="85569.887019999995"/>
  </r>
  <r>
    <n v="4"/>
    <x v="3"/>
    <x v="0"/>
    <x v="2"/>
    <n v="332564.37302"/>
  </r>
  <r>
    <n v="5"/>
    <x v="4"/>
    <x v="0"/>
    <x v="2"/>
    <n v="-246994.486"/>
  </r>
  <r>
    <n v="6"/>
    <x v="5"/>
    <x v="0"/>
    <x v="2"/>
    <n v="2495.6296567905401"/>
  </r>
  <r>
    <n v="7"/>
    <x v="6"/>
    <x v="0"/>
    <x v="2"/>
    <n v="1482.2729999999999"/>
  </r>
  <r>
    <n v="8"/>
    <x v="7"/>
    <x v="0"/>
    <x v="2"/>
    <n v="85200.930346709996"/>
  </r>
  <r>
    <n v="9"/>
    <x v="8"/>
    <x v="0"/>
    <x v="2"/>
    <n v="72979.930346709996"/>
  </r>
  <r>
    <n v="10"/>
    <x v="9"/>
    <x v="0"/>
    <x v="2"/>
    <m/>
  </r>
  <r>
    <n v="11"/>
    <x v="10"/>
    <x v="0"/>
    <x v="2"/>
    <n v="-106608.27188329"/>
  </r>
  <r>
    <n v="12"/>
    <x v="11"/>
    <x v="0"/>
    <x v="2"/>
    <n v="178634.20223"/>
  </r>
  <r>
    <n v="13"/>
    <x v="12"/>
    <x v="0"/>
    <x v="2"/>
    <n v="-103"/>
  </r>
  <r>
    <n v="14"/>
    <x v="13"/>
    <x v="0"/>
    <x v="2"/>
    <n v="1057"/>
  </r>
  <r>
    <n v="15"/>
    <x v="14"/>
    <x v="0"/>
    <x v="2"/>
    <m/>
  </r>
  <r>
    <n v="16"/>
    <x v="15"/>
    <x v="0"/>
    <x v="2"/>
    <n v="12221"/>
  </r>
  <r>
    <n v="1"/>
    <x v="0"/>
    <x v="1"/>
    <x v="2"/>
    <n v="2039716"/>
  </r>
  <r>
    <n v="2"/>
    <x v="1"/>
    <x v="1"/>
    <x v="2"/>
    <n v="-50330"/>
  </r>
  <r>
    <n v="3"/>
    <x v="2"/>
    <x v="1"/>
    <x v="2"/>
    <n v="2062634"/>
  </r>
  <r>
    <n v="4"/>
    <x v="3"/>
    <x v="1"/>
    <x v="2"/>
    <n v="5375411"/>
  </r>
  <r>
    <n v="5"/>
    <x v="4"/>
    <x v="1"/>
    <x v="2"/>
    <n v="-3312777"/>
  </r>
  <r>
    <n v="6"/>
    <x v="5"/>
    <x v="1"/>
    <x v="2"/>
    <n v="54544"/>
  </r>
  <r>
    <n v="7"/>
    <x v="6"/>
    <x v="1"/>
    <x v="2"/>
    <n v="-27132"/>
  </r>
  <r>
    <n v="8"/>
    <x v="7"/>
    <x v="1"/>
    <x v="2"/>
    <n v="2039716"/>
  </r>
  <r>
    <n v="9"/>
    <x v="8"/>
    <x v="1"/>
    <x v="2"/>
    <n v="1875716"/>
  </r>
  <r>
    <n v="10"/>
    <x v="9"/>
    <x v="1"/>
    <x v="2"/>
    <m/>
  </r>
  <r>
    <n v="11"/>
    <x v="10"/>
    <x v="1"/>
    <x v="2"/>
    <n v="-1466479"/>
  </r>
  <r>
    <n v="12"/>
    <x v="11"/>
    <x v="1"/>
    <x v="2"/>
    <n v="3333613"/>
  </r>
  <r>
    <n v="13"/>
    <x v="12"/>
    <x v="1"/>
    <x v="2"/>
    <n v="-338"/>
  </r>
  <r>
    <n v="14"/>
    <x v="13"/>
    <x v="1"/>
    <x v="2"/>
    <n v="8920"/>
  </r>
  <r>
    <n v="15"/>
    <x v="14"/>
    <x v="1"/>
    <x v="2"/>
    <m/>
  </r>
  <r>
    <n v="16"/>
    <x v="15"/>
    <x v="1"/>
    <x v="2"/>
    <n v="164000"/>
  </r>
  <r>
    <n v="1"/>
    <x v="0"/>
    <x v="2"/>
    <x v="2"/>
    <n v="1229935.85494"/>
  </r>
  <r>
    <n v="2"/>
    <x v="1"/>
    <x v="2"/>
    <x v="2"/>
    <n v="-17780"/>
  </r>
  <r>
    <n v="3"/>
    <x v="2"/>
    <x v="2"/>
    <x v="2"/>
    <n v="1207008.85494"/>
  </r>
  <r>
    <n v="4"/>
    <x v="3"/>
    <x v="2"/>
    <x v="2"/>
    <n v="2915699.85494"/>
  </r>
  <r>
    <n v="5"/>
    <x v="4"/>
    <x v="2"/>
    <x v="2"/>
    <n v="-1708691"/>
  </r>
  <r>
    <n v="6"/>
    <x v="5"/>
    <x v="2"/>
    <x v="2"/>
    <n v="35184"/>
  </r>
  <r>
    <n v="7"/>
    <x v="6"/>
    <x v="2"/>
    <x v="2"/>
    <n v="5523"/>
  </r>
  <r>
    <n v="8"/>
    <x v="7"/>
    <x v="2"/>
    <x v="2"/>
    <n v="1229935.85494"/>
  </r>
  <r>
    <n v="9"/>
    <x v="8"/>
    <x v="2"/>
    <x v="2"/>
    <n v="1143065.85494"/>
  </r>
  <r>
    <n v="10"/>
    <x v="9"/>
    <x v="2"/>
    <x v="2"/>
    <m/>
  </r>
  <r>
    <n v="11"/>
    <x v="10"/>
    <x v="2"/>
    <x v="2"/>
    <n v="-273797"/>
  </r>
  <r>
    <n v="12"/>
    <x v="11"/>
    <x v="2"/>
    <x v="2"/>
    <n v="1416896.85494"/>
  </r>
  <r>
    <n v="13"/>
    <x v="12"/>
    <x v="2"/>
    <x v="2"/>
    <n v="-39"/>
  </r>
  <r>
    <n v="14"/>
    <x v="13"/>
    <x v="2"/>
    <x v="2"/>
    <n v="5"/>
  </r>
  <r>
    <n v="15"/>
    <x v="14"/>
    <x v="2"/>
    <x v="2"/>
    <m/>
  </r>
  <r>
    <n v="16"/>
    <x v="15"/>
    <x v="2"/>
    <x v="2"/>
    <n v="86870"/>
  </r>
  <r>
    <n v="1"/>
    <x v="0"/>
    <x v="3"/>
    <x v="2"/>
    <n v="2197464.7000000002"/>
  </r>
  <r>
    <n v="2"/>
    <x v="1"/>
    <x v="3"/>
    <x v="2"/>
    <n v="-1919.9999999997599"/>
  </r>
  <r>
    <n v="3"/>
    <x v="2"/>
    <x v="3"/>
    <x v="2"/>
    <n v="2138653.2000000002"/>
  </r>
  <r>
    <n v="4"/>
    <x v="3"/>
    <x v="3"/>
    <x v="2"/>
    <n v="5240573"/>
  </r>
  <r>
    <n v="5"/>
    <x v="4"/>
    <x v="3"/>
    <x v="2"/>
    <n v="-3101919.8"/>
  </r>
  <r>
    <n v="6"/>
    <x v="5"/>
    <x v="3"/>
    <x v="2"/>
    <n v="52852"/>
  </r>
  <r>
    <n v="7"/>
    <x v="6"/>
    <x v="3"/>
    <x v="2"/>
    <n v="7879.5"/>
  </r>
  <r>
    <n v="8"/>
    <x v="7"/>
    <x v="3"/>
    <x v="2"/>
    <n v="2197465"/>
  </r>
  <r>
    <n v="9"/>
    <x v="8"/>
    <x v="3"/>
    <x v="2"/>
    <n v="2026465"/>
  </r>
  <r>
    <n v="10"/>
    <x v="9"/>
    <x v="3"/>
    <x v="2"/>
    <m/>
  </r>
  <r>
    <n v="11"/>
    <x v="10"/>
    <x v="3"/>
    <x v="2"/>
    <n v="-697375"/>
  </r>
  <r>
    <n v="12"/>
    <x v="11"/>
    <x v="3"/>
    <x v="2"/>
    <n v="2717153"/>
  </r>
  <r>
    <n v="13"/>
    <x v="12"/>
    <x v="3"/>
    <x v="2"/>
    <m/>
  </r>
  <r>
    <n v="14"/>
    <x v="13"/>
    <x v="3"/>
    <x v="2"/>
    <n v="6687"/>
  </r>
  <r>
    <n v="15"/>
    <x v="14"/>
    <x v="3"/>
    <x v="2"/>
    <m/>
  </r>
  <r>
    <n v="16"/>
    <x v="15"/>
    <x v="3"/>
    <x v="2"/>
    <n v="171000"/>
  </r>
  <r>
    <n v="1"/>
    <x v="0"/>
    <x v="4"/>
    <x v="2"/>
    <n v="5552317.4430767093"/>
  </r>
  <r>
    <n v="2"/>
    <x v="1"/>
    <x v="4"/>
    <x v="2"/>
    <n v="-74376.901540080609"/>
  </r>
  <r>
    <n v="3"/>
    <x v="2"/>
    <x v="4"/>
    <x v="2"/>
    <n v="5493865.9419599995"/>
  </r>
  <r>
    <n v="4"/>
    <x v="3"/>
    <x v="4"/>
    <x v="2"/>
    <n v="13864248.22796"/>
  </r>
  <r>
    <n v="5"/>
    <x v="4"/>
    <x v="4"/>
    <x v="2"/>
    <n v="-8370382.2859999994"/>
  </r>
  <r>
    <n v="6"/>
    <x v="5"/>
    <x v="4"/>
    <x v="2"/>
    <n v="145075.62965679052"/>
  </r>
  <r>
    <n v="7"/>
    <x v="6"/>
    <x v="4"/>
    <x v="2"/>
    <n v="-12247.226999999999"/>
  </r>
  <r>
    <n v="8"/>
    <x v="7"/>
    <x v="4"/>
    <x v="2"/>
    <n v="5552317.7852867097"/>
  </r>
  <r>
    <n v="9"/>
    <x v="8"/>
    <x v="4"/>
    <x v="2"/>
    <n v="5118226.7852867097"/>
  </r>
  <r>
    <n v="10"/>
    <x v="9"/>
    <x v="4"/>
    <x v="2"/>
    <m/>
  </r>
  <r>
    <n v="11"/>
    <x v="10"/>
    <x v="4"/>
    <x v="2"/>
    <n v="-2544259.2718832903"/>
  </r>
  <r>
    <n v="12"/>
    <x v="11"/>
    <x v="4"/>
    <x v="2"/>
    <n v="7646297.0571699999"/>
  </r>
  <r>
    <n v="13"/>
    <x v="12"/>
    <x v="4"/>
    <x v="2"/>
    <n v="-480"/>
  </r>
  <r>
    <n v="14"/>
    <x v="13"/>
    <x v="4"/>
    <x v="2"/>
    <n v="16669"/>
  </r>
  <r>
    <n v="15"/>
    <x v="14"/>
    <x v="4"/>
    <x v="2"/>
    <m/>
  </r>
  <r>
    <n v="16"/>
    <x v="15"/>
    <x v="4"/>
    <x v="2"/>
    <n v="434091"/>
  </r>
  <r>
    <n v="1"/>
    <x v="0"/>
    <x v="0"/>
    <x v="3"/>
    <n v="-105768"/>
  </r>
  <r>
    <n v="2"/>
    <x v="1"/>
    <x v="0"/>
    <x v="3"/>
    <n v="6736"/>
  </r>
  <r>
    <n v="3"/>
    <x v="2"/>
    <x v="0"/>
    <x v="3"/>
    <n v="-114696"/>
  </r>
  <r>
    <n v="4"/>
    <x v="3"/>
    <x v="0"/>
    <x v="3"/>
    <n v="-46825"/>
  </r>
  <r>
    <n v="5"/>
    <x v="4"/>
    <x v="0"/>
    <x v="3"/>
    <n v="-67871"/>
  </r>
  <r>
    <n v="6"/>
    <x v="5"/>
    <x v="0"/>
    <x v="3"/>
    <n v="1345"/>
  </r>
  <r>
    <n v="7"/>
    <x v="6"/>
    <x v="0"/>
    <x v="3"/>
    <n v="847"/>
  </r>
  <r>
    <n v="8"/>
    <x v="7"/>
    <x v="0"/>
    <x v="3"/>
    <n v="-105768"/>
  </r>
  <r>
    <n v="9"/>
    <x v="8"/>
    <x v="0"/>
    <x v="3"/>
    <n v="-114550"/>
  </r>
  <r>
    <n v="10"/>
    <x v="9"/>
    <x v="0"/>
    <x v="3"/>
    <m/>
  </r>
  <r>
    <n v="11"/>
    <x v="10"/>
    <x v="0"/>
    <x v="3"/>
    <n v="11544"/>
  </r>
  <r>
    <n v="12"/>
    <x v="11"/>
    <x v="0"/>
    <x v="3"/>
    <n v="-127086"/>
  </r>
  <r>
    <n v="13"/>
    <x v="12"/>
    <x v="0"/>
    <x v="3"/>
    <n v="-111"/>
  </r>
  <r>
    <n v="14"/>
    <x v="13"/>
    <x v="0"/>
    <x v="3"/>
    <n v="1103"/>
  </r>
  <r>
    <n v="15"/>
    <x v="14"/>
    <x v="0"/>
    <x v="3"/>
    <m/>
  </r>
  <r>
    <n v="16"/>
    <x v="15"/>
    <x v="0"/>
    <x v="3"/>
    <n v="8782"/>
  </r>
  <r>
    <n v="1"/>
    <x v="0"/>
    <x v="5"/>
    <x v="3"/>
    <n v="-9005.6"/>
  </r>
  <r>
    <n v="2"/>
    <x v="1"/>
    <x v="5"/>
    <x v="3"/>
    <n v="663"/>
  </r>
  <r>
    <n v="3"/>
    <x v="2"/>
    <x v="5"/>
    <x v="3"/>
    <n v="-10042.6"/>
  </r>
  <r>
    <n v="4"/>
    <x v="3"/>
    <x v="5"/>
    <x v="3"/>
    <n v="-3422.4"/>
  </r>
  <r>
    <n v="5"/>
    <x v="4"/>
    <x v="5"/>
    <x v="3"/>
    <n v="-6620.2"/>
  </r>
  <r>
    <n v="6"/>
    <x v="5"/>
    <x v="5"/>
    <x v="3"/>
    <n v="194"/>
  </r>
  <r>
    <n v="7"/>
    <x v="6"/>
    <x v="5"/>
    <x v="3"/>
    <n v="180"/>
  </r>
  <r>
    <n v="8"/>
    <x v="7"/>
    <x v="5"/>
    <x v="3"/>
    <n v="-8998.2063699999999"/>
  </r>
  <r>
    <n v="9"/>
    <x v="8"/>
    <x v="5"/>
    <x v="3"/>
    <n v="-10830.20637"/>
  </r>
  <r>
    <n v="10"/>
    <x v="9"/>
    <x v="5"/>
    <x v="3"/>
    <m/>
  </r>
  <r>
    <n v="11"/>
    <x v="10"/>
    <x v="5"/>
    <x v="3"/>
    <n v="-3218"/>
  </r>
  <r>
    <n v="12"/>
    <x v="11"/>
    <x v="5"/>
    <x v="3"/>
    <n v="-7692.2063699999999"/>
  </r>
  <r>
    <n v="13"/>
    <x v="12"/>
    <x v="5"/>
    <x v="3"/>
    <m/>
  </r>
  <r>
    <n v="14"/>
    <x v="13"/>
    <x v="5"/>
    <x v="3"/>
    <n v="80"/>
  </r>
  <r>
    <n v="15"/>
    <x v="14"/>
    <x v="5"/>
    <x v="3"/>
    <m/>
  </r>
  <r>
    <n v="16"/>
    <x v="15"/>
    <x v="5"/>
    <x v="3"/>
    <n v="1832"/>
  </r>
  <r>
    <n v="1"/>
    <x v="0"/>
    <x v="1"/>
    <x v="3"/>
    <n v="-1581012"/>
  </r>
  <r>
    <n v="2"/>
    <x v="1"/>
    <x v="1"/>
    <x v="3"/>
    <n v="-40498"/>
  </r>
  <r>
    <n v="3"/>
    <x v="2"/>
    <x v="1"/>
    <x v="3"/>
    <n v="-1592089"/>
  </r>
  <r>
    <n v="4"/>
    <x v="3"/>
    <x v="1"/>
    <x v="3"/>
    <n v="-641600"/>
  </r>
  <r>
    <n v="5"/>
    <x v="4"/>
    <x v="1"/>
    <x v="3"/>
    <n v="-950489"/>
  </r>
  <r>
    <n v="6"/>
    <x v="5"/>
    <x v="1"/>
    <x v="3"/>
    <n v="29946"/>
  </r>
  <r>
    <n v="7"/>
    <x v="6"/>
    <x v="1"/>
    <x v="3"/>
    <n v="21629"/>
  </r>
  <r>
    <n v="8"/>
    <x v="7"/>
    <x v="1"/>
    <x v="3"/>
    <n v="-1581013"/>
  </r>
  <r>
    <n v="9"/>
    <x v="8"/>
    <x v="1"/>
    <x v="3"/>
    <n v="-1701013"/>
  </r>
  <r>
    <n v="10"/>
    <x v="9"/>
    <x v="1"/>
    <x v="3"/>
    <m/>
  </r>
  <r>
    <n v="11"/>
    <x v="10"/>
    <x v="1"/>
    <x v="3"/>
    <n v="-543025"/>
  </r>
  <r>
    <n v="12"/>
    <x v="11"/>
    <x v="1"/>
    <x v="3"/>
    <n v="-1163788"/>
  </r>
  <r>
    <n v="13"/>
    <x v="12"/>
    <x v="1"/>
    <x v="3"/>
    <n v="-200"/>
  </r>
  <r>
    <n v="14"/>
    <x v="13"/>
    <x v="1"/>
    <x v="3"/>
    <n v="6000"/>
  </r>
  <r>
    <n v="15"/>
    <x v="14"/>
    <x v="1"/>
    <x v="3"/>
    <m/>
  </r>
  <r>
    <n v="16"/>
    <x v="15"/>
    <x v="1"/>
    <x v="3"/>
    <n v="120000"/>
  </r>
  <r>
    <n v="1"/>
    <x v="0"/>
    <x v="2"/>
    <x v="3"/>
    <n v="-806168.47207000002"/>
  </r>
  <r>
    <n v="2"/>
    <x v="1"/>
    <x v="2"/>
    <x v="3"/>
    <n v="-14175"/>
  </r>
  <r>
    <n v="3"/>
    <x v="2"/>
    <x v="2"/>
    <x v="3"/>
    <n v="-827391.47207000002"/>
  </r>
  <r>
    <n v="4"/>
    <x v="3"/>
    <x v="2"/>
    <x v="3"/>
    <n v="-331853.47207000002"/>
  </r>
  <r>
    <n v="5"/>
    <x v="4"/>
    <x v="2"/>
    <x v="3"/>
    <n v="-495538"/>
  </r>
  <r>
    <n v="6"/>
    <x v="5"/>
    <x v="2"/>
    <x v="3"/>
    <n v="31791"/>
  </r>
  <r>
    <n v="7"/>
    <x v="6"/>
    <x v="2"/>
    <x v="3"/>
    <n v="3607"/>
  </r>
  <r>
    <n v="8"/>
    <x v="7"/>
    <x v="2"/>
    <x v="3"/>
    <n v="-806168.47207000002"/>
  </r>
  <r>
    <n v="9"/>
    <x v="8"/>
    <x v="2"/>
    <x v="3"/>
    <n v="-878030.47207000002"/>
  </r>
  <r>
    <n v="10"/>
    <x v="9"/>
    <x v="2"/>
    <x v="3"/>
    <m/>
  </r>
  <r>
    <n v="11"/>
    <x v="10"/>
    <x v="2"/>
    <x v="3"/>
    <n v="-149774"/>
  </r>
  <r>
    <n v="12"/>
    <x v="11"/>
    <x v="2"/>
    <x v="3"/>
    <n v="-728279.47207000002"/>
  </r>
  <r>
    <n v="13"/>
    <x v="12"/>
    <x v="2"/>
    <x v="3"/>
    <n v="17"/>
  </r>
  <r>
    <n v="14"/>
    <x v="13"/>
    <x v="2"/>
    <x v="3"/>
    <n v="6"/>
  </r>
  <r>
    <n v="15"/>
    <x v="14"/>
    <x v="2"/>
    <x v="3"/>
    <m/>
  </r>
  <r>
    <n v="16"/>
    <x v="15"/>
    <x v="2"/>
    <x v="3"/>
    <n v="71862"/>
  </r>
  <r>
    <n v="1"/>
    <x v="0"/>
    <x v="3"/>
    <x v="3"/>
    <n v="-1741010"/>
  </r>
  <r>
    <n v="2"/>
    <x v="1"/>
    <x v="3"/>
    <x v="3"/>
    <n v="22922"/>
  </r>
  <r>
    <n v="3"/>
    <x v="2"/>
    <x v="3"/>
    <x v="3"/>
    <n v="-1815712"/>
  </r>
  <r>
    <n v="4"/>
    <x v="3"/>
    <x v="3"/>
    <x v="3"/>
    <n v="-902348"/>
  </r>
  <r>
    <n v="5"/>
    <x v="4"/>
    <x v="3"/>
    <x v="3"/>
    <n v="-913364"/>
  </r>
  <r>
    <n v="6"/>
    <x v="5"/>
    <x v="3"/>
    <x v="3"/>
    <n v="55862"/>
  </r>
  <r>
    <n v="7"/>
    <x v="6"/>
    <x v="3"/>
    <x v="3"/>
    <n v="-4082"/>
  </r>
  <r>
    <n v="8"/>
    <x v="7"/>
    <x v="3"/>
    <x v="3"/>
    <n v="-1741010"/>
  </r>
  <r>
    <n v="9"/>
    <x v="8"/>
    <x v="3"/>
    <x v="3"/>
    <n v="-1894010"/>
  </r>
  <r>
    <n v="10"/>
    <x v="9"/>
    <x v="3"/>
    <x v="3"/>
    <m/>
  </r>
  <r>
    <n v="11"/>
    <x v="10"/>
    <x v="3"/>
    <x v="3"/>
    <n v="-757140"/>
  </r>
  <r>
    <n v="12"/>
    <x v="11"/>
    <x v="3"/>
    <x v="3"/>
    <n v="-1143703"/>
  </r>
  <r>
    <n v="13"/>
    <x v="12"/>
    <x v="3"/>
    <x v="3"/>
    <m/>
  </r>
  <r>
    <n v="14"/>
    <x v="13"/>
    <x v="3"/>
    <x v="3"/>
    <n v="6833"/>
  </r>
  <r>
    <n v="15"/>
    <x v="14"/>
    <x v="3"/>
    <x v="3"/>
    <m/>
  </r>
  <r>
    <n v="16"/>
    <x v="15"/>
    <x v="3"/>
    <x v="3"/>
    <n v="153000"/>
  </r>
  <r>
    <n v="1"/>
    <x v="0"/>
    <x v="4"/>
    <x v="3"/>
    <n v="-4242964.0720700007"/>
  </r>
  <r>
    <n v="2"/>
    <x v="1"/>
    <x v="4"/>
    <x v="3"/>
    <n v="-24352"/>
  </r>
  <r>
    <n v="3"/>
    <x v="2"/>
    <x v="4"/>
    <x v="3"/>
    <n v="-4359931.0720700007"/>
  </r>
  <r>
    <n v="4"/>
    <x v="3"/>
    <x v="4"/>
    <x v="3"/>
    <n v="-1926048.87207"/>
  </r>
  <r>
    <n v="5"/>
    <x v="4"/>
    <x v="4"/>
    <x v="3"/>
    <n v="-2433882.2000000002"/>
  </r>
  <r>
    <n v="6"/>
    <x v="5"/>
    <x v="4"/>
    <x v="3"/>
    <n v="119138"/>
  </r>
  <r>
    <n v="7"/>
    <x v="6"/>
    <x v="4"/>
    <x v="3"/>
    <n v="22181"/>
  </r>
  <r>
    <n v="8"/>
    <x v="7"/>
    <x v="4"/>
    <x v="3"/>
    <n v="-4242957.6784399999"/>
  </r>
  <r>
    <n v="9"/>
    <x v="8"/>
    <x v="4"/>
    <x v="3"/>
    <n v="-4598433.6784399999"/>
  </r>
  <r>
    <n v="10"/>
    <x v="9"/>
    <x v="4"/>
    <x v="3"/>
    <m/>
  </r>
  <r>
    <n v="11"/>
    <x v="10"/>
    <x v="4"/>
    <x v="3"/>
    <n v="-1441613"/>
  </r>
  <r>
    <n v="12"/>
    <x v="11"/>
    <x v="4"/>
    <x v="3"/>
    <n v="-3170548.6784399999"/>
  </r>
  <r>
    <n v="13"/>
    <x v="12"/>
    <x v="4"/>
    <x v="3"/>
    <n v="-294"/>
  </r>
  <r>
    <n v="14"/>
    <x v="13"/>
    <x v="4"/>
    <x v="3"/>
    <n v="14022"/>
  </r>
  <r>
    <n v="15"/>
    <x v="14"/>
    <x v="4"/>
    <x v="3"/>
    <m/>
  </r>
  <r>
    <n v="16"/>
    <x v="15"/>
    <x v="4"/>
    <x v="3"/>
    <n v="355476"/>
  </r>
  <r>
    <n v="1"/>
    <x v="0"/>
    <x v="0"/>
    <x v="4"/>
    <n v="107874"/>
  </r>
  <r>
    <n v="2"/>
    <x v="1"/>
    <x v="0"/>
    <x v="4"/>
    <n v="3545"/>
  </r>
  <r>
    <n v="3"/>
    <x v="2"/>
    <x v="0"/>
    <x v="4"/>
    <n v="103241"/>
  </r>
  <r>
    <n v="4"/>
    <x v="3"/>
    <x v="0"/>
    <x v="4"/>
    <n v="236743"/>
  </r>
  <r>
    <n v="5"/>
    <x v="4"/>
    <x v="0"/>
    <x v="4"/>
    <n v="-133502"/>
  </r>
  <r>
    <n v="6"/>
    <x v="5"/>
    <x v="0"/>
    <x v="4"/>
    <n v="679"/>
  </r>
  <r>
    <n v="7"/>
    <x v="6"/>
    <x v="0"/>
    <x v="4"/>
    <n v="409"/>
  </r>
  <r>
    <n v="8"/>
    <x v="7"/>
    <x v="0"/>
    <x v="4"/>
    <n v="107874"/>
  </r>
  <r>
    <n v="9"/>
    <x v="8"/>
    <x v="0"/>
    <x v="4"/>
    <n v="98340"/>
  </r>
  <r>
    <n v="10"/>
    <x v="9"/>
    <x v="0"/>
    <x v="4"/>
    <m/>
  </r>
  <r>
    <n v="11"/>
    <x v="10"/>
    <x v="0"/>
    <x v="4"/>
    <n v="86935"/>
  </r>
  <r>
    <n v="12"/>
    <x v="11"/>
    <x v="0"/>
    <x v="4"/>
    <n v="10329"/>
  </r>
  <r>
    <n v="13"/>
    <x v="12"/>
    <x v="0"/>
    <x v="4"/>
    <n v="-86"/>
  </r>
  <r>
    <n v="14"/>
    <x v="13"/>
    <x v="0"/>
    <x v="4"/>
    <n v="1162"/>
  </r>
  <r>
    <n v="15"/>
    <x v="14"/>
    <x v="0"/>
    <x v="4"/>
    <m/>
  </r>
  <r>
    <n v="16"/>
    <x v="15"/>
    <x v="0"/>
    <x v="4"/>
    <n v="9534"/>
  </r>
  <r>
    <n v="1"/>
    <x v="0"/>
    <x v="5"/>
    <x v="4"/>
    <n v="12822.394130000001"/>
  </r>
  <r>
    <n v="2"/>
    <x v="1"/>
    <x v="5"/>
    <x v="4"/>
    <n v="287.100000000004"/>
  </r>
  <r>
    <n v="3"/>
    <x v="2"/>
    <x v="5"/>
    <x v="4"/>
    <n v="12220.73942"/>
  </r>
  <r>
    <n v="4"/>
    <x v="3"/>
    <x v="5"/>
    <x v="4"/>
    <n v="24702.019420000001"/>
  </r>
  <r>
    <n v="5"/>
    <x v="4"/>
    <x v="5"/>
    <x v="4"/>
    <n v="-12481.28"/>
  </r>
  <r>
    <n v="6"/>
    <x v="5"/>
    <x v="5"/>
    <x v="4"/>
    <n v="200.55471"/>
  </r>
  <r>
    <n v="7"/>
    <x v="6"/>
    <x v="5"/>
    <x v="4"/>
    <n v="114"/>
  </r>
  <r>
    <n v="8"/>
    <x v="7"/>
    <x v="5"/>
    <x v="4"/>
    <n v="12786.395060000001"/>
  </r>
  <r>
    <n v="9"/>
    <x v="8"/>
    <x v="5"/>
    <x v="4"/>
    <n v="10589.395060000001"/>
  </r>
  <r>
    <n v="10"/>
    <x v="9"/>
    <x v="5"/>
    <x v="4"/>
    <m/>
  </r>
  <r>
    <n v="11"/>
    <x v="10"/>
    <x v="5"/>
    <x v="4"/>
    <n v="9197.6547100000098"/>
  </r>
  <r>
    <n v="12"/>
    <x v="11"/>
    <x v="5"/>
    <x v="4"/>
    <n v="1322.74035"/>
  </r>
  <r>
    <n v="13"/>
    <x v="12"/>
    <x v="5"/>
    <x v="4"/>
    <m/>
  </r>
  <r>
    <n v="14"/>
    <x v="13"/>
    <x v="5"/>
    <x v="4"/>
    <n v="69"/>
  </r>
  <r>
    <n v="15"/>
    <x v="14"/>
    <x v="5"/>
    <x v="4"/>
    <m/>
  </r>
  <r>
    <n v="16"/>
    <x v="15"/>
    <x v="5"/>
    <x v="4"/>
    <n v="2197"/>
  </r>
  <r>
    <n v="1"/>
    <x v="0"/>
    <x v="6"/>
    <x v="4"/>
    <n v="88816"/>
  </r>
  <r>
    <n v="2"/>
    <x v="1"/>
    <x v="6"/>
    <x v="4"/>
    <n v="17153"/>
  </r>
  <r>
    <n v="3"/>
    <x v="2"/>
    <x v="6"/>
    <x v="4"/>
    <n v="63643"/>
  </r>
  <r>
    <n v="4"/>
    <x v="3"/>
    <x v="6"/>
    <x v="4"/>
    <n v="369753"/>
  </r>
  <r>
    <n v="5"/>
    <x v="4"/>
    <x v="6"/>
    <x v="4"/>
    <n v="-306110"/>
  </r>
  <r>
    <n v="6"/>
    <x v="5"/>
    <x v="6"/>
    <x v="4"/>
    <n v="6091"/>
  </r>
  <r>
    <n v="7"/>
    <x v="6"/>
    <x v="6"/>
    <x v="4"/>
    <n v="1929"/>
  </r>
  <r>
    <n v="8"/>
    <x v="7"/>
    <x v="6"/>
    <x v="4"/>
    <n v="88816"/>
  </r>
  <r>
    <n v="9"/>
    <x v="8"/>
    <x v="6"/>
    <x v="4"/>
    <n v="84293"/>
  </r>
  <r>
    <n v="10"/>
    <x v="9"/>
    <x v="6"/>
    <x v="4"/>
    <n v="22269"/>
  </r>
  <r>
    <n v="11"/>
    <x v="10"/>
    <x v="6"/>
    <x v="4"/>
    <n v="229884"/>
  </r>
  <r>
    <n v="12"/>
    <x v="11"/>
    <x v="6"/>
    <x v="4"/>
    <n v="-169710"/>
  </r>
  <r>
    <n v="13"/>
    <x v="12"/>
    <x v="6"/>
    <x v="4"/>
    <n v="-971"/>
  </r>
  <r>
    <n v="14"/>
    <x v="13"/>
    <x v="6"/>
    <x v="4"/>
    <n v="2821"/>
  </r>
  <r>
    <n v="15"/>
    <x v="14"/>
    <x v="6"/>
    <x v="4"/>
    <n v="-11019"/>
  </r>
  <r>
    <n v="16"/>
    <x v="15"/>
    <x v="6"/>
    <x v="4"/>
    <n v="15542"/>
  </r>
  <r>
    <n v="1"/>
    <x v="0"/>
    <x v="1"/>
    <x v="4"/>
    <n v="1078431.4920999999"/>
  </r>
  <r>
    <n v="2"/>
    <x v="1"/>
    <x v="1"/>
    <x v="4"/>
    <n v="13326.7070999999"/>
  </r>
  <r>
    <n v="3"/>
    <x v="2"/>
    <x v="1"/>
    <x v="4"/>
    <n v="1038751.901"/>
  </r>
  <r>
    <n v="4"/>
    <x v="3"/>
    <x v="1"/>
    <x v="4"/>
    <n v="2693387.9"/>
  </r>
  <r>
    <n v="5"/>
    <x v="4"/>
    <x v="1"/>
    <x v="4"/>
    <n v="-1654635.9990000001"/>
  </r>
  <r>
    <n v="6"/>
    <x v="5"/>
    <x v="1"/>
    <x v="4"/>
    <n v="25431"/>
  </r>
  <r>
    <n v="7"/>
    <x v="6"/>
    <x v="1"/>
    <x v="4"/>
    <n v="921.88400000000001"/>
  </r>
  <r>
    <n v="8"/>
    <x v="7"/>
    <x v="1"/>
    <x v="4"/>
    <n v="1078431.49205"/>
  </r>
  <r>
    <n v="9"/>
    <x v="8"/>
    <x v="1"/>
    <x v="4"/>
    <n v="958431.49205000396"/>
  </r>
  <r>
    <n v="10"/>
    <x v="9"/>
    <x v="1"/>
    <x v="4"/>
    <m/>
  </r>
  <r>
    <n v="11"/>
    <x v="10"/>
    <x v="1"/>
    <x v="4"/>
    <n v="731610.75800000003"/>
  </r>
  <r>
    <n v="12"/>
    <x v="11"/>
    <x v="1"/>
    <x v="4"/>
    <n v="221351.901990001"/>
  </r>
  <r>
    <n v="13"/>
    <x v="12"/>
    <x v="1"/>
    <x v="4"/>
    <n v="269.80750000000103"/>
  </r>
  <r>
    <n v="14"/>
    <x v="13"/>
    <x v="1"/>
    <x v="4"/>
    <n v="5199.0245600031903"/>
  </r>
  <r>
    <n v="15"/>
    <x v="14"/>
    <x v="1"/>
    <x v="4"/>
    <m/>
  </r>
  <r>
    <n v="16"/>
    <x v="15"/>
    <x v="1"/>
    <x v="4"/>
    <n v="120000"/>
  </r>
  <r>
    <n v="1"/>
    <x v="0"/>
    <x v="2"/>
    <x v="4"/>
    <n v="608522.35121000104"/>
  </r>
  <r>
    <n v="2"/>
    <x v="1"/>
    <x v="2"/>
    <x v="4"/>
    <n v="-13257"/>
  </r>
  <r>
    <n v="3"/>
    <x v="2"/>
    <x v="2"/>
    <x v="4"/>
    <n v="592702.71248999995"/>
  </r>
  <r>
    <n v="4"/>
    <x v="3"/>
    <x v="2"/>
    <x v="4"/>
    <n v="1607560.7124900001"/>
  </r>
  <r>
    <n v="5"/>
    <x v="4"/>
    <x v="2"/>
    <x v="4"/>
    <n v="-1014858"/>
  </r>
  <r>
    <n v="6"/>
    <x v="5"/>
    <x v="2"/>
    <x v="4"/>
    <n v="23265.42929"/>
  </r>
  <r>
    <n v="7"/>
    <x v="6"/>
    <x v="2"/>
    <x v="4"/>
    <n v="5811.2094300010904"/>
  </r>
  <r>
    <n v="8"/>
    <x v="7"/>
    <x v="2"/>
    <x v="4"/>
    <n v="608522.07652000105"/>
  </r>
  <r>
    <n v="9"/>
    <x v="8"/>
    <x v="2"/>
    <x v="4"/>
    <n v="536379.22121000104"/>
  </r>
  <r>
    <n v="10"/>
    <x v="9"/>
    <x v="2"/>
    <x v="4"/>
    <m/>
  </r>
  <r>
    <n v="11"/>
    <x v="10"/>
    <x v="2"/>
    <x v="4"/>
    <n v="568852.87"/>
  </r>
  <r>
    <n v="12"/>
    <x v="11"/>
    <x v="2"/>
    <x v="4"/>
    <n v="-32541.287509999798"/>
  </r>
  <r>
    <n v="13"/>
    <x v="12"/>
    <x v="2"/>
    <x v="4"/>
    <n v="62.570079999999997"/>
  </r>
  <r>
    <n v="14"/>
    <x v="13"/>
    <x v="2"/>
    <x v="4"/>
    <m/>
  </r>
  <r>
    <n v="15"/>
    <x v="14"/>
    <x v="2"/>
    <x v="4"/>
    <m/>
  </r>
  <r>
    <n v="16"/>
    <x v="15"/>
    <x v="2"/>
    <x v="4"/>
    <n v="72142.855309999999"/>
  </r>
  <r>
    <n v="1"/>
    <x v="0"/>
    <x v="3"/>
    <x v="4"/>
    <n v="1523835"/>
  </r>
  <r>
    <n v="2"/>
    <x v="1"/>
    <x v="3"/>
    <x v="4"/>
    <n v="33829"/>
  </r>
  <r>
    <n v="3"/>
    <x v="2"/>
    <x v="3"/>
    <x v="4"/>
    <n v="1453220"/>
  </r>
  <r>
    <n v="4"/>
    <x v="3"/>
    <x v="3"/>
    <x v="4"/>
    <n v="3342743"/>
  </r>
  <r>
    <n v="5"/>
    <x v="4"/>
    <x v="3"/>
    <x v="4"/>
    <n v="-1889523"/>
  </r>
  <r>
    <n v="6"/>
    <x v="5"/>
    <x v="3"/>
    <x v="4"/>
    <n v="44683"/>
  </r>
  <r>
    <n v="7"/>
    <x v="6"/>
    <x v="3"/>
    <x v="4"/>
    <n v="-7897"/>
  </r>
  <r>
    <n v="8"/>
    <x v="7"/>
    <x v="3"/>
    <x v="4"/>
    <n v="1523835"/>
  </r>
  <r>
    <n v="9"/>
    <x v="8"/>
    <x v="3"/>
    <x v="4"/>
    <n v="1362835"/>
  </r>
  <r>
    <n v="10"/>
    <x v="9"/>
    <x v="3"/>
    <x v="4"/>
    <m/>
  </r>
  <r>
    <n v="11"/>
    <x v="10"/>
    <x v="3"/>
    <x v="4"/>
    <n v="1834754"/>
  </r>
  <r>
    <n v="12"/>
    <x v="11"/>
    <x v="3"/>
    <x v="4"/>
    <n v="-477866"/>
  </r>
  <r>
    <n v="13"/>
    <x v="12"/>
    <x v="3"/>
    <x v="4"/>
    <m/>
  </r>
  <r>
    <n v="14"/>
    <x v="13"/>
    <x v="3"/>
    <x v="4"/>
    <n v="5947"/>
  </r>
  <r>
    <n v="15"/>
    <x v="14"/>
    <x v="3"/>
    <x v="4"/>
    <m/>
  </r>
  <r>
    <n v="16"/>
    <x v="15"/>
    <x v="3"/>
    <x v="4"/>
    <n v="161000"/>
  </r>
  <r>
    <n v="1"/>
    <x v="0"/>
    <x v="4"/>
    <x v="4"/>
    <n v="3420301.2374400008"/>
  </r>
  <r>
    <n v="2"/>
    <x v="1"/>
    <x v="4"/>
    <x v="4"/>
    <n v="54883.807099999904"/>
  </r>
  <r>
    <n v="3"/>
    <x v="2"/>
    <x v="4"/>
    <x v="4"/>
    <n v="3263779.3529099999"/>
  </r>
  <r>
    <n v="4"/>
    <x v="3"/>
    <x v="4"/>
    <x v="4"/>
    <n v="8274889.63191"/>
  </r>
  <r>
    <n v="5"/>
    <x v="4"/>
    <x v="4"/>
    <x v="4"/>
    <n v="-5011110.2790000001"/>
  </r>
  <r>
    <n v="6"/>
    <x v="5"/>
    <x v="4"/>
    <x v="4"/>
    <n v="100349.984"/>
  </r>
  <r>
    <n v="7"/>
    <x v="6"/>
    <x v="4"/>
    <x v="4"/>
    <n v="1288.0934300010904"/>
  </r>
  <r>
    <n v="8"/>
    <x v="7"/>
    <x v="4"/>
    <x v="4"/>
    <n v="3420264.9636300011"/>
  </r>
  <r>
    <n v="9"/>
    <x v="8"/>
    <x v="4"/>
    <x v="4"/>
    <n v="3050868.1083200052"/>
  </r>
  <r>
    <n v="10"/>
    <x v="9"/>
    <x v="4"/>
    <x v="4"/>
    <n v="22269"/>
  </r>
  <r>
    <n v="11"/>
    <x v="10"/>
    <x v="4"/>
    <x v="4"/>
    <n v="3461234.2827099999"/>
  </r>
  <r>
    <n v="12"/>
    <x v="11"/>
    <x v="4"/>
    <x v="4"/>
    <n v="-447113.64516999881"/>
  </r>
  <r>
    <n v="13"/>
    <x v="12"/>
    <x v="4"/>
    <x v="4"/>
    <n v="-724.62241999999901"/>
  </r>
  <r>
    <n v="14"/>
    <x v="13"/>
    <x v="4"/>
    <x v="4"/>
    <n v="15203.093200004345"/>
  </r>
  <r>
    <n v="15"/>
    <x v="14"/>
    <x v="4"/>
    <x v="4"/>
    <n v="-11019"/>
  </r>
  <r>
    <n v="16"/>
    <x v="15"/>
    <x v="4"/>
    <x v="4"/>
    <n v="380415.85531000001"/>
  </r>
  <r>
    <n v="1"/>
    <x v="0"/>
    <x v="0"/>
    <x v="5"/>
    <n v="78978"/>
  </r>
  <r>
    <n v="2"/>
    <x v="1"/>
    <x v="0"/>
    <x v="5"/>
    <n v="1724"/>
  </r>
  <r>
    <n v="3"/>
    <x v="2"/>
    <x v="0"/>
    <x v="5"/>
    <n v="75607"/>
  </r>
  <r>
    <n v="4"/>
    <x v="3"/>
    <x v="0"/>
    <x v="5"/>
    <n v="184167"/>
  </r>
  <r>
    <n v="5"/>
    <x v="4"/>
    <x v="0"/>
    <x v="5"/>
    <n v="-108560"/>
  </r>
  <r>
    <n v="6"/>
    <x v="5"/>
    <x v="0"/>
    <x v="5"/>
    <n v="1647"/>
  </r>
  <r>
    <n v="7"/>
    <x v="6"/>
    <x v="0"/>
    <x v="5"/>
    <m/>
  </r>
  <r>
    <n v="8"/>
    <x v="7"/>
    <x v="0"/>
    <x v="5"/>
    <n v="78978"/>
  </r>
  <r>
    <n v="9"/>
    <x v="8"/>
    <x v="0"/>
    <x v="5"/>
    <n v="71853"/>
  </r>
  <r>
    <n v="10"/>
    <x v="9"/>
    <x v="0"/>
    <x v="5"/>
    <n v="40"/>
  </r>
  <r>
    <n v="11"/>
    <x v="10"/>
    <x v="0"/>
    <x v="5"/>
    <n v="-10546"/>
  </r>
  <r>
    <n v="12"/>
    <x v="11"/>
    <x v="0"/>
    <x v="5"/>
    <n v="81335"/>
  </r>
  <r>
    <n v="13"/>
    <x v="12"/>
    <x v="0"/>
    <x v="5"/>
    <n v="-30"/>
  </r>
  <r>
    <n v="14"/>
    <x v="13"/>
    <x v="0"/>
    <x v="5"/>
    <n v="1054"/>
  </r>
  <r>
    <n v="15"/>
    <x v="14"/>
    <x v="0"/>
    <x v="5"/>
    <n v="1"/>
  </r>
  <r>
    <n v="16"/>
    <x v="15"/>
    <x v="0"/>
    <x v="5"/>
    <n v="7124"/>
  </r>
  <r>
    <n v="1"/>
    <x v="0"/>
    <x v="5"/>
    <x v="5"/>
    <n v="3917"/>
  </r>
  <r>
    <n v="2"/>
    <x v="1"/>
    <x v="5"/>
    <x v="5"/>
    <n v="632.20000000001198"/>
  </r>
  <r>
    <n v="3"/>
    <x v="2"/>
    <x v="5"/>
    <x v="5"/>
    <n v="3136"/>
  </r>
  <r>
    <n v="4"/>
    <x v="3"/>
    <x v="5"/>
    <x v="5"/>
    <n v="13339"/>
  </r>
  <r>
    <n v="5"/>
    <x v="4"/>
    <x v="5"/>
    <x v="5"/>
    <n v="-10203.572"/>
  </r>
  <r>
    <n v="6"/>
    <x v="5"/>
    <x v="5"/>
    <x v="5"/>
    <n v="149.17348999999999"/>
  </r>
  <r>
    <n v="7"/>
    <x v="6"/>
    <x v="5"/>
    <x v="5"/>
    <m/>
  </r>
  <r>
    <n v="8"/>
    <x v="7"/>
    <x v="5"/>
    <x v="5"/>
    <n v="3938"/>
  </r>
  <r>
    <n v="9"/>
    <x v="8"/>
    <x v="5"/>
    <x v="5"/>
    <n v="2880"/>
  </r>
  <r>
    <n v="10"/>
    <x v="9"/>
    <x v="5"/>
    <x v="5"/>
    <n v="515"/>
  </r>
  <r>
    <n v="11"/>
    <x v="10"/>
    <x v="5"/>
    <x v="5"/>
    <n v="-4053.32"/>
  </r>
  <r>
    <n v="12"/>
    <x v="11"/>
    <x v="5"/>
    <x v="5"/>
    <n v="6359"/>
  </r>
  <r>
    <n v="13"/>
    <x v="12"/>
    <x v="5"/>
    <x v="5"/>
    <m/>
  </r>
  <r>
    <n v="14"/>
    <x v="13"/>
    <x v="5"/>
    <x v="5"/>
    <n v="60"/>
  </r>
  <r>
    <n v="15"/>
    <x v="14"/>
    <x v="5"/>
    <x v="5"/>
    <n v="44"/>
  </r>
  <r>
    <n v="16"/>
    <x v="15"/>
    <x v="5"/>
    <x v="5"/>
    <n v="101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0">
  <r>
    <n v="1"/>
    <x v="0"/>
    <x v="0"/>
    <x v="0"/>
    <n v="202922.71"/>
  </r>
  <r>
    <n v="2"/>
    <x v="1"/>
    <x v="0"/>
    <x v="0"/>
    <n v="8709.74"/>
  </r>
  <r>
    <n v="3"/>
    <x v="2"/>
    <x v="0"/>
    <x v="0"/>
    <n v="192639.94"/>
  </r>
  <r>
    <n v="4"/>
    <x v="3"/>
    <x v="0"/>
    <x v="0"/>
    <n v="490270.55"/>
  </r>
  <r>
    <n v="5"/>
    <x v="4"/>
    <x v="0"/>
    <x v="0"/>
    <n v="-297630.61"/>
  </r>
  <r>
    <n v="6"/>
    <x v="5"/>
    <x v="0"/>
    <x v="0"/>
    <n v="1953.13"/>
  </r>
  <r>
    <n v="7"/>
    <x v="6"/>
    <x v="0"/>
    <x v="0"/>
    <n v="-380.1"/>
  </r>
  <r>
    <n v="8"/>
    <x v="7"/>
    <x v="0"/>
    <x v="0"/>
    <n v="202922.88"/>
  </r>
  <r>
    <n v="9"/>
    <x v="8"/>
    <x v="0"/>
    <x v="0"/>
    <n v="188760.88"/>
  </r>
  <r>
    <n v="10"/>
    <x v="9"/>
    <x v="0"/>
    <x v="0"/>
    <s v=""/>
  </r>
  <r>
    <n v="11"/>
    <x v="10"/>
    <x v="0"/>
    <x v="0"/>
    <n v="-115570.14"/>
  </r>
  <r>
    <n v="12"/>
    <x v="11"/>
    <x v="0"/>
    <x v="0"/>
    <n v="303434.02"/>
  </r>
  <r>
    <n v="13"/>
    <x v="12"/>
    <x v="0"/>
    <x v="0"/>
    <n v="-195"/>
  </r>
  <r>
    <n v="14"/>
    <x v="13"/>
    <x v="0"/>
    <x v="0"/>
    <n v="1092"/>
  </r>
  <r>
    <n v="15"/>
    <x v="14"/>
    <x v="0"/>
    <x v="0"/>
    <s v=""/>
  </r>
  <r>
    <n v="16"/>
    <x v="15"/>
    <x v="0"/>
    <x v="0"/>
    <n v="14162"/>
  </r>
  <r>
    <n v="1"/>
    <x v="0"/>
    <x v="1"/>
    <x v="0"/>
    <n v="4179395"/>
  </r>
  <r>
    <n v="2"/>
    <x v="1"/>
    <x v="1"/>
    <x v="0"/>
    <n v="44162"/>
  </r>
  <r>
    <n v="3"/>
    <x v="2"/>
    <x v="1"/>
    <x v="0"/>
    <n v="4104341"/>
  </r>
  <r>
    <n v="4"/>
    <x v="3"/>
    <x v="1"/>
    <x v="0"/>
    <n v="8085974"/>
  </r>
  <r>
    <n v="5"/>
    <x v="4"/>
    <x v="1"/>
    <x v="0"/>
    <n v="-3981633"/>
  </r>
  <r>
    <n v="6"/>
    <x v="5"/>
    <x v="1"/>
    <x v="0"/>
    <n v="41888"/>
  </r>
  <r>
    <n v="7"/>
    <x v="6"/>
    <x v="1"/>
    <x v="0"/>
    <n v="-10996"/>
  </r>
  <r>
    <n v="8"/>
    <x v="7"/>
    <x v="1"/>
    <x v="0"/>
    <n v="4179395"/>
  </r>
  <r>
    <n v="9"/>
    <x v="8"/>
    <x v="1"/>
    <x v="0"/>
    <n v="3970023"/>
  </r>
  <r>
    <n v="10"/>
    <x v="9"/>
    <x v="1"/>
    <x v="0"/>
    <s v=""/>
  </r>
  <r>
    <n v="11"/>
    <x v="10"/>
    <x v="1"/>
    <x v="0"/>
    <n v="-1183109"/>
  </r>
  <r>
    <n v="12"/>
    <x v="11"/>
    <x v="1"/>
    <x v="0"/>
    <n v="5146043"/>
  </r>
  <r>
    <n v="13"/>
    <x v="12"/>
    <x v="1"/>
    <x v="0"/>
    <n v="-2930"/>
  </r>
  <r>
    <n v="14"/>
    <x v="13"/>
    <x v="1"/>
    <x v="0"/>
    <n v="10019"/>
  </r>
  <r>
    <n v="15"/>
    <x v="14"/>
    <x v="1"/>
    <x v="0"/>
    <s v=""/>
  </r>
  <r>
    <n v="16"/>
    <x v="15"/>
    <x v="1"/>
    <x v="0"/>
    <n v="209372"/>
  </r>
  <r>
    <n v="1"/>
    <x v="0"/>
    <x v="2"/>
    <x v="0"/>
    <n v="1616546.4534539001"/>
  </r>
  <r>
    <n v="2"/>
    <x v="1"/>
    <x v="2"/>
    <x v="0"/>
    <n v="17885.8289999999"/>
  </r>
  <r>
    <n v="3"/>
    <x v="2"/>
    <x v="2"/>
    <x v="0"/>
    <n v="1562818.4534539001"/>
  </r>
  <r>
    <n v="4"/>
    <x v="3"/>
    <x v="2"/>
    <x v="0"/>
    <n v="3621293.4534538998"/>
  </r>
  <r>
    <n v="5"/>
    <x v="4"/>
    <x v="2"/>
    <x v="0"/>
    <n v="-2058475"/>
  </r>
  <r>
    <n v="6"/>
    <x v="5"/>
    <x v="2"/>
    <x v="0"/>
    <n v="33952"/>
  </r>
  <r>
    <n v="7"/>
    <x v="6"/>
    <x v="2"/>
    <x v="0"/>
    <n v="1890.1710000000801"/>
  </r>
  <r>
    <n v="8"/>
    <x v="7"/>
    <x v="2"/>
    <x v="0"/>
    <n v="1616546.4534539001"/>
  </r>
  <r>
    <n v="9"/>
    <x v="8"/>
    <x v="2"/>
    <x v="0"/>
    <n v="1516081.4534539001"/>
  </r>
  <r>
    <n v="10"/>
    <x v="9"/>
    <x v="2"/>
    <x v="0"/>
    <s v=""/>
  </r>
  <r>
    <n v="11"/>
    <x v="10"/>
    <x v="2"/>
    <x v="0"/>
    <n v="-673767"/>
  </r>
  <r>
    <n v="12"/>
    <x v="11"/>
    <x v="2"/>
    <x v="0"/>
    <n v="2189938.4534538998"/>
  </r>
  <r>
    <n v="13"/>
    <x v="12"/>
    <x v="2"/>
    <x v="0"/>
    <n v="-95"/>
  </r>
  <r>
    <n v="14"/>
    <x v="13"/>
    <x v="2"/>
    <x v="0"/>
    <n v="5"/>
  </r>
  <r>
    <n v="15"/>
    <x v="14"/>
    <x v="2"/>
    <x v="0"/>
    <s v=""/>
  </r>
  <r>
    <n v="16"/>
    <x v="15"/>
    <x v="2"/>
    <x v="0"/>
    <n v="100465"/>
  </r>
  <r>
    <n v="1"/>
    <x v="0"/>
    <x v="3"/>
    <x v="0"/>
    <n v="5586500.0422438001"/>
  </r>
  <r>
    <n v="2"/>
    <x v="1"/>
    <x v="3"/>
    <x v="0"/>
    <n v="48279.49"/>
  </r>
  <r>
    <n v="3"/>
    <x v="2"/>
    <x v="3"/>
    <x v="0"/>
    <n v="5487890.0636399901"/>
  </r>
  <r>
    <n v="4"/>
    <x v="3"/>
    <x v="3"/>
    <x v="0"/>
    <n v="9256623.2724599894"/>
  </r>
  <r>
    <n v="5"/>
    <x v="4"/>
    <x v="3"/>
    <x v="0"/>
    <n v="-3768733.2088199998"/>
  </r>
  <r>
    <n v="6"/>
    <x v="5"/>
    <x v="3"/>
    <x v="0"/>
    <n v="51190.488603805999"/>
  </r>
  <r>
    <n v="7"/>
    <x v="6"/>
    <x v="3"/>
    <x v="0"/>
    <n v="-860"/>
  </r>
  <r>
    <n v="8"/>
    <x v="7"/>
    <x v="3"/>
    <x v="0"/>
    <n v="5586500"/>
  </r>
  <r>
    <n v="9"/>
    <x v="8"/>
    <x v="3"/>
    <x v="0"/>
    <n v="5364123"/>
  </r>
  <r>
    <n v="10"/>
    <x v="9"/>
    <x v="3"/>
    <x v="0"/>
    <s v=""/>
  </r>
  <r>
    <n v="11"/>
    <x v="10"/>
    <x v="3"/>
    <x v="0"/>
    <n v="936618"/>
  </r>
  <r>
    <n v="12"/>
    <x v="11"/>
    <x v="3"/>
    <x v="0"/>
    <n v="4420682"/>
  </r>
  <r>
    <n v="13"/>
    <x v="12"/>
    <x v="3"/>
    <x v="0"/>
    <n v="0"/>
  </r>
  <r>
    <n v="14"/>
    <x v="13"/>
    <x v="3"/>
    <x v="0"/>
    <n v="6823"/>
  </r>
  <r>
    <n v="15"/>
    <x v="14"/>
    <x v="3"/>
    <x v="0"/>
    <s v=""/>
  </r>
  <r>
    <n v="16"/>
    <x v="15"/>
    <x v="3"/>
    <x v="0"/>
    <n v="222377"/>
  </r>
  <r>
    <n v="1"/>
    <x v="0"/>
    <x v="4"/>
    <x v="0"/>
    <n v="11585364.2056977"/>
  </r>
  <r>
    <n v="2"/>
    <x v="1"/>
    <x v="4"/>
    <x v="0"/>
    <n v="119037.05899999989"/>
  </r>
  <r>
    <n v="3"/>
    <x v="2"/>
    <x v="4"/>
    <x v="0"/>
    <n v="11347689.457093891"/>
  </r>
  <r>
    <n v="4"/>
    <x v="3"/>
    <x v="4"/>
    <x v="0"/>
    <n v="21454161.275913887"/>
  </r>
  <r>
    <n v="5"/>
    <x v="4"/>
    <x v="4"/>
    <x v="0"/>
    <n v="-10106471.81882"/>
  </r>
  <r>
    <n v="6"/>
    <x v="5"/>
    <x v="4"/>
    <x v="0"/>
    <n v="128983.61860380598"/>
  </r>
  <r>
    <n v="7"/>
    <x v="6"/>
    <x v="4"/>
    <x v="0"/>
    <n v="-10345.92899999992"/>
  </r>
  <r>
    <n v="8"/>
    <x v="7"/>
    <x v="4"/>
    <x v="0"/>
    <n v="11585364.333453899"/>
  </r>
  <r>
    <n v="9"/>
    <x v="8"/>
    <x v="4"/>
    <x v="0"/>
    <n v="11038988.333453899"/>
  </r>
  <r>
    <n v="10"/>
    <x v="9"/>
    <x v="4"/>
    <x v="0"/>
    <s v=""/>
  </r>
  <r>
    <n v="11"/>
    <x v="10"/>
    <x v="4"/>
    <x v="0"/>
    <n v="-1035828.14"/>
  </r>
  <r>
    <n v="12"/>
    <x v="11"/>
    <x v="4"/>
    <x v="0"/>
    <n v="12060097.4734539"/>
  </r>
  <r>
    <n v="13"/>
    <x v="12"/>
    <x v="4"/>
    <x v="0"/>
    <n v="-3220"/>
  </r>
  <r>
    <n v="14"/>
    <x v="13"/>
    <x v="4"/>
    <x v="0"/>
    <n v="17939"/>
  </r>
  <r>
    <n v="15"/>
    <x v="14"/>
    <x v="4"/>
    <x v="0"/>
    <s v=""/>
  </r>
  <r>
    <n v="16"/>
    <x v="15"/>
    <x v="4"/>
    <x v="0"/>
    <n v="546376"/>
  </r>
  <r>
    <n v="1"/>
    <x v="0"/>
    <x v="0"/>
    <x v="1"/>
    <n v="75829.763000000006"/>
  </r>
  <r>
    <n v="2"/>
    <x v="1"/>
    <x v="0"/>
    <x v="1"/>
    <n v="2332.335"/>
  </r>
  <r>
    <n v="3"/>
    <x v="2"/>
    <x v="0"/>
    <x v="1"/>
    <n v="70000.239000000001"/>
  </r>
  <r>
    <n v="4"/>
    <x v="3"/>
    <x v="0"/>
    <x v="1"/>
    <n v="206441"/>
  </r>
  <r>
    <n v="5"/>
    <x v="4"/>
    <x v="0"/>
    <x v="1"/>
    <n v="-136440.761"/>
  </r>
  <r>
    <n v="6"/>
    <x v="5"/>
    <x v="0"/>
    <x v="1"/>
    <n v="1827.43"/>
  </r>
  <r>
    <n v="7"/>
    <x v="6"/>
    <x v="0"/>
    <x v="1"/>
    <n v="1669.759"/>
  </r>
  <r>
    <n v="8"/>
    <x v="7"/>
    <x v="0"/>
    <x v="1"/>
    <n v="75830"/>
  </r>
  <r>
    <n v="9"/>
    <x v="8"/>
    <x v="0"/>
    <x v="1"/>
    <n v="70952"/>
  </r>
  <r>
    <n v="10"/>
    <x v="9"/>
    <x v="0"/>
    <x v="1"/>
    <m/>
  </r>
  <r>
    <n v="11"/>
    <x v="10"/>
    <x v="0"/>
    <x v="1"/>
    <n v="-3206"/>
  </r>
  <r>
    <n v="12"/>
    <x v="11"/>
    <x v="0"/>
    <x v="1"/>
    <n v="73131"/>
  </r>
  <r>
    <n v="13"/>
    <x v="12"/>
    <x v="0"/>
    <x v="1"/>
    <n v="83"/>
  </r>
  <r>
    <n v="14"/>
    <x v="13"/>
    <x v="0"/>
    <x v="1"/>
    <n v="944"/>
  </r>
  <r>
    <n v="15"/>
    <x v="14"/>
    <x v="0"/>
    <x v="1"/>
    <m/>
  </r>
  <r>
    <n v="16"/>
    <x v="15"/>
    <x v="0"/>
    <x v="1"/>
    <n v="4878"/>
  </r>
  <r>
    <n v="1"/>
    <x v="0"/>
    <x v="1"/>
    <x v="1"/>
    <n v="1768624"/>
  </r>
  <r>
    <n v="2"/>
    <x v="1"/>
    <x v="1"/>
    <x v="1"/>
    <n v="-3210"/>
  </r>
  <r>
    <n v="3"/>
    <x v="2"/>
    <x v="1"/>
    <x v="1"/>
    <n v="1725585"/>
  </r>
  <r>
    <n v="4"/>
    <x v="3"/>
    <x v="1"/>
    <x v="1"/>
    <n v="3528546"/>
  </r>
  <r>
    <n v="5"/>
    <x v="4"/>
    <x v="1"/>
    <x v="1"/>
    <n v="-1802961"/>
  </r>
  <r>
    <n v="6"/>
    <x v="5"/>
    <x v="1"/>
    <x v="1"/>
    <n v="43204"/>
  </r>
  <r>
    <n v="7"/>
    <x v="6"/>
    <x v="1"/>
    <x v="1"/>
    <n v="3045"/>
  </r>
  <r>
    <n v="8"/>
    <x v="7"/>
    <x v="1"/>
    <x v="1"/>
    <n v="1768624"/>
  </r>
  <r>
    <n v="9"/>
    <x v="8"/>
    <x v="1"/>
    <x v="1"/>
    <n v="1713176"/>
  </r>
  <r>
    <n v="10"/>
    <x v="9"/>
    <x v="1"/>
    <x v="1"/>
    <m/>
  </r>
  <r>
    <n v="11"/>
    <x v="10"/>
    <x v="1"/>
    <x v="1"/>
    <n v="436199"/>
  </r>
  <r>
    <n v="12"/>
    <x v="11"/>
    <x v="1"/>
    <x v="1"/>
    <n v="1269481"/>
  </r>
  <r>
    <n v="13"/>
    <x v="12"/>
    <x v="1"/>
    <x v="1"/>
    <n v="-504"/>
  </r>
  <r>
    <n v="14"/>
    <x v="13"/>
    <x v="1"/>
    <x v="1"/>
    <n v="8000"/>
  </r>
  <r>
    <n v="15"/>
    <x v="14"/>
    <x v="1"/>
    <x v="1"/>
    <m/>
  </r>
  <r>
    <n v="16"/>
    <x v="15"/>
    <x v="1"/>
    <x v="1"/>
    <n v="55448"/>
  </r>
  <r>
    <n v="1"/>
    <x v="0"/>
    <x v="2"/>
    <x v="1"/>
    <n v="650.63799999956905"/>
  </r>
  <r>
    <n v="2"/>
    <x v="1"/>
    <x v="2"/>
    <x v="1"/>
    <n v="-8046"/>
  </r>
  <r>
    <n v="3"/>
    <x v="2"/>
    <x v="2"/>
    <x v="1"/>
    <n v="-29997.362000000401"/>
  </r>
  <r>
    <n v="4"/>
    <x v="3"/>
    <x v="2"/>
    <x v="1"/>
    <n v="900916.63800000004"/>
  </r>
  <r>
    <n v="5"/>
    <x v="4"/>
    <x v="2"/>
    <x v="1"/>
    <n v="-930914"/>
  </r>
  <r>
    <n v="6"/>
    <x v="5"/>
    <x v="2"/>
    <x v="1"/>
    <n v="33239"/>
  </r>
  <r>
    <n v="7"/>
    <x v="6"/>
    <x v="2"/>
    <x v="1"/>
    <n v="5455"/>
  </r>
  <r>
    <n v="8"/>
    <x v="7"/>
    <x v="2"/>
    <x v="1"/>
    <n v="650.63799999952198"/>
  </r>
  <r>
    <n v="9"/>
    <x v="8"/>
    <x v="2"/>
    <x v="1"/>
    <n v="-27019.362000000499"/>
  </r>
  <r>
    <n v="10"/>
    <x v="9"/>
    <x v="2"/>
    <x v="1"/>
    <m/>
  </r>
  <r>
    <n v="11"/>
    <x v="10"/>
    <x v="2"/>
    <x v="1"/>
    <n v="-55056"/>
  </r>
  <r>
    <n v="12"/>
    <x v="11"/>
    <x v="2"/>
    <x v="1"/>
    <n v="28118.637999999501"/>
  </r>
  <r>
    <n v="13"/>
    <x v="12"/>
    <x v="2"/>
    <x v="1"/>
    <n v="-86"/>
  </r>
  <r>
    <n v="14"/>
    <x v="13"/>
    <x v="2"/>
    <x v="1"/>
    <n v="4"/>
  </r>
  <r>
    <n v="15"/>
    <x v="14"/>
    <x v="2"/>
    <x v="1"/>
    <m/>
  </r>
  <r>
    <n v="16"/>
    <x v="15"/>
    <x v="2"/>
    <x v="1"/>
    <n v="27670"/>
  </r>
  <r>
    <n v="1"/>
    <x v="0"/>
    <x v="3"/>
    <x v="1"/>
    <n v="-230595.8"/>
  </r>
  <r>
    <n v="2"/>
    <x v="1"/>
    <x v="3"/>
    <x v="1"/>
    <n v="22165.4"/>
  </r>
  <r>
    <n v="3"/>
    <x v="2"/>
    <x v="3"/>
    <x v="1"/>
    <n v="-308911"/>
  </r>
  <r>
    <n v="4"/>
    <x v="3"/>
    <x v="3"/>
    <x v="1"/>
    <n v="1371612.4"/>
  </r>
  <r>
    <n v="5"/>
    <x v="4"/>
    <x v="3"/>
    <x v="1"/>
    <n v="-1680523.4"/>
  </r>
  <r>
    <n v="6"/>
    <x v="5"/>
    <x v="3"/>
    <x v="1"/>
    <n v="49339.4"/>
  </r>
  <r>
    <n v="7"/>
    <x v="6"/>
    <x v="3"/>
    <x v="1"/>
    <n v="6810.4"/>
  </r>
  <r>
    <n v="8"/>
    <x v="7"/>
    <x v="3"/>
    <x v="1"/>
    <n v="-230595.8"/>
  </r>
  <r>
    <n v="9"/>
    <x v="8"/>
    <x v="3"/>
    <x v="1"/>
    <n v="-284795.3"/>
  </r>
  <r>
    <n v="10"/>
    <x v="9"/>
    <x v="3"/>
    <x v="1"/>
    <m/>
  </r>
  <r>
    <n v="11"/>
    <x v="10"/>
    <x v="3"/>
    <x v="1"/>
    <n v="435483.5"/>
  </r>
  <r>
    <n v="12"/>
    <x v="11"/>
    <x v="3"/>
    <x v="1"/>
    <n v="-726248.4"/>
  </r>
  <r>
    <n v="13"/>
    <x v="12"/>
    <x v="3"/>
    <x v="1"/>
    <m/>
  </r>
  <r>
    <n v="14"/>
    <x v="13"/>
    <x v="3"/>
    <x v="1"/>
    <n v="5969.6"/>
  </r>
  <r>
    <n v="15"/>
    <x v="14"/>
    <x v="3"/>
    <x v="1"/>
    <m/>
  </r>
  <r>
    <n v="16"/>
    <x v="15"/>
    <x v="3"/>
    <x v="1"/>
    <n v="54199.5"/>
  </r>
  <r>
    <n v="1"/>
    <x v="0"/>
    <x v="4"/>
    <x v="1"/>
    <n v="1614508.6009999996"/>
  </r>
  <r>
    <n v="2"/>
    <x v="1"/>
    <x v="4"/>
    <x v="1"/>
    <n v="13241.735000000001"/>
  </r>
  <r>
    <n v="3"/>
    <x v="2"/>
    <x v="4"/>
    <x v="1"/>
    <n v="1456676.8769999996"/>
  </r>
  <r>
    <n v="4"/>
    <x v="3"/>
    <x v="4"/>
    <x v="1"/>
    <n v="6007516.0380000006"/>
  </r>
  <r>
    <n v="5"/>
    <x v="4"/>
    <x v="4"/>
    <x v="1"/>
    <n v="-4550839.1610000003"/>
  </r>
  <r>
    <n v="6"/>
    <x v="5"/>
    <x v="4"/>
    <x v="1"/>
    <n v="127609.82999999999"/>
  </r>
  <r>
    <n v="7"/>
    <x v="6"/>
    <x v="4"/>
    <x v="1"/>
    <n v="16980.159"/>
  </r>
  <r>
    <n v="8"/>
    <x v="7"/>
    <x v="4"/>
    <x v="1"/>
    <n v="1614508.8379999995"/>
  </r>
  <r>
    <n v="9"/>
    <x v="8"/>
    <x v="4"/>
    <x v="1"/>
    <n v="1472313.3379999995"/>
  </r>
  <r>
    <n v="10"/>
    <x v="9"/>
    <x v="4"/>
    <x v="1"/>
    <m/>
  </r>
  <r>
    <n v="11"/>
    <x v="10"/>
    <x v="4"/>
    <x v="1"/>
    <n v="813420.5"/>
  </r>
  <r>
    <n v="12"/>
    <x v="11"/>
    <x v="4"/>
    <x v="1"/>
    <n v="644482.23799999955"/>
  </r>
  <r>
    <n v="13"/>
    <x v="12"/>
    <x v="4"/>
    <x v="1"/>
    <n v="-507"/>
  </r>
  <r>
    <n v="14"/>
    <x v="13"/>
    <x v="4"/>
    <x v="1"/>
    <n v="14917.6"/>
  </r>
  <r>
    <n v="15"/>
    <x v="14"/>
    <x v="4"/>
    <x v="1"/>
    <m/>
  </r>
  <r>
    <n v="16"/>
    <x v="15"/>
    <x v="4"/>
    <x v="1"/>
    <n v="142195.5"/>
  </r>
  <r>
    <n v="1"/>
    <x v="0"/>
    <x v="0"/>
    <x v="2"/>
    <n v="85200.888136709706"/>
  </r>
  <r>
    <n v="2"/>
    <x v="1"/>
    <x v="0"/>
    <x v="2"/>
    <n v="-4346.9015400808403"/>
  </r>
  <r>
    <n v="3"/>
    <x v="2"/>
    <x v="0"/>
    <x v="2"/>
    <n v="85569.887019999995"/>
  </r>
  <r>
    <n v="4"/>
    <x v="3"/>
    <x v="0"/>
    <x v="2"/>
    <n v="332564.37302"/>
  </r>
  <r>
    <n v="5"/>
    <x v="4"/>
    <x v="0"/>
    <x v="2"/>
    <n v="-246994.486"/>
  </r>
  <r>
    <n v="6"/>
    <x v="5"/>
    <x v="0"/>
    <x v="2"/>
    <n v="2495.6296567905401"/>
  </r>
  <r>
    <n v="7"/>
    <x v="6"/>
    <x v="0"/>
    <x v="2"/>
    <n v="1482.2729999999999"/>
  </r>
  <r>
    <n v="8"/>
    <x v="7"/>
    <x v="0"/>
    <x v="2"/>
    <n v="85200.930346709996"/>
  </r>
  <r>
    <n v="9"/>
    <x v="8"/>
    <x v="0"/>
    <x v="2"/>
    <n v="72979.930346709996"/>
  </r>
  <r>
    <n v="10"/>
    <x v="9"/>
    <x v="0"/>
    <x v="2"/>
    <m/>
  </r>
  <r>
    <n v="11"/>
    <x v="10"/>
    <x v="0"/>
    <x v="2"/>
    <n v="-106608.27188329"/>
  </r>
  <r>
    <n v="12"/>
    <x v="11"/>
    <x v="0"/>
    <x v="2"/>
    <n v="178634.20223"/>
  </r>
  <r>
    <n v="13"/>
    <x v="12"/>
    <x v="0"/>
    <x v="2"/>
    <n v="-103"/>
  </r>
  <r>
    <n v="14"/>
    <x v="13"/>
    <x v="0"/>
    <x v="2"/>
    <n v="1057"/>
  </r>
  <r>
    <n v="15"/>
    <x v="14"/>
    <x v="0"/>
    <x v="2"/>
    <m/>
  </r>
  <r>
    <n v="16"/>
    <x v="15"/>
    <x v="0"/>
    <x v="2"/>
    <n v="12221"/>
  </r>
  <r>
    <n v="1"/>
    <x v="0"/>
    <x v="1"/>
    <x v="2"/>
    <n v="2039716"/>
  </r>
  <r>
    <n v="2"/>
    <x v="1"/>
    <x v="1"/>
    <x v="2"/>
    <n v="-50330"/>
  </r>
  <r>
    <n v="3"/>
    <x v="2"/>
    <x v="1"/>
    <x v="2"/>
    <n v="2062634"/>
  </r>
  <r>
    <n v="4"/>
    <x v="3"/>
    <x v="1"/>
    <x v="2"/>
    <n v="5375411"/>
  </r>
  <r>
    <n v="5"/>
    <x v="4"/>
    <x v="1"/>
    <x v="2"/>
    <n v="-3312777"/>
  </r>
  <r>
    <n v="6"/>
    <x v="5"/>
    <x v="1"/>
    <x v="2"/>
    <n v="54544"/>
  </r>
  <r>
    <n v="7"/>
    <x v="6"/>
    <x v="1"/>
    <x v="2"/>
    <n v="-27132"/>
  </r>
  <r>
    <n v="8"/>
    <x v="7"/>
    <x v="1"/>
    <x v="2"/>
    <n v="2039716"/>
  </r>
  <r>
    <n v="9"/>
    <x v="8"/>
    <x v="1"/>
    <x v="2"/>
    <n v="1875716"/>
  </r>
  <r>
    <n v="10"/>
    <x v="9"/>
    <x v="1"/>
    <x v="2"/>
    <m/>
  </r>
  <r>
    <n v="11"/>
    <x v="10"/>
    <x v="1"/>
    <x v="2"/>
    <n v="-1466479"/>
  </r>
  <r>
    <n v="12"/>
    <x v="11"/>
    <x v="1"/>
    <x v="2"/>
    <n v="3333613"/>
  </r>
  <r>
    <n v="13"/>
    <x v="12"/>
    <x v="1"/>
    <x v="2"/>
    <n v="-338"/>
  </r>
  <r>
    <n v="14"/>
    <x v="13"/>
    <x v="1"/>
    <x v="2"/>
    <n v="8920"/>
  </r>
  <r>
    <n v="15"/>
    <x v="14"/>
    <x v="1"/>
    <x v="2"/>
    <m/>
  </r>
  <r>
    <n v="16"/>
    <x v="15"/>
    <x v="1"/>
    <x v="2"/>
    <n v="164000"/>
  </r>
  <r>
    <n v="1"/>
    <x v="0"/>
    <x v="2"/>
    <x v="2"/>
    <n v="1229935.85494"/>
  </r>
  <r>
    <n v="2"/>
    <x v="1"/>
    <x v="2"/>
    <x v="2"/>
    <n v="-17780"/>
  </r>
  <r>
    <n v="3"/>
    <x v="2"/>
    <x v="2"/>
    <x v="2"/>
    <n v="1207008.85494"/>
  </r>
  <r>
    <n v="4"/>
    <x v="3"/>
    <x v="2"/>
    <x v="2"/>
    <n v="2915699.85494"/>
  </r>
  <r>
    <n v="5"/>
    <x v="4"/>
    <x v="2"/>
    <x v="2"/>
    <n v="-1708691"/>
  </r>
  <r>
    <n v="6"/>
    <x v="5"/>
    <x v="2"/>
    <x v="2"/>
    <n v="35184"/>
  </r>
  <r>
    <n v="7"/>
    <x v="6"/>
    <x v="2"/>
    <x v="2"/>
    <n v="5523"/>
  </r>
  <r>
    <n v="8"/>
    <x v="7"/>
    <x v="2"/>
    <x v="2"/>
    <n v="1229935.85494"/>
  </r>
  <r>
    <n v="9"/>
    <x v="8"/>
    <x v="2"/>
    <x v="2"/>
    <n v="1143065.85494"/>
  </r>
  <r>
    <n v="10"/>
    <x v="9"/>
    <x v="2"/>
    <x v="2"/>
    <m/>
  </r>
  <r>
    <n v="11"/>
    <x v="10"/>
    <x v="2"/>
    <x v="2"/>
    <n v="-273797"/>
  </r>
  <r>
    <n v="12"/>
    <x v="11"/>
    <x v="2"/>
    <x v="2"/>
    <n v="1416896.85494"/>
  </r>
  <r>
    <n v="13"/>
    <x v="12"/>
    <x v="2"/>
    <x v="2"/>
    <n v="-39"/>
  </r>
  <r>
    <n v="14"/>
    <x v="13"/>
    <x v="2"/>
    <x v="2"/>
    <n v="5"/>
  </r>
  <r>
    <n v="15"/>
    <x v="14"/>
    <x v="2"/>
    <x v="2"/>
    <m/>
  </r>
  <r>
    <n v="16"/>
    <x v="15"/>
    <x v="2"/>
    <x v="2"/>
    <n v="86870"/>
  </r>
  <r>
    <n v="1"/>
    <x v="0"/>
    <x v="3"/>
    <x v="2"/>
    <n v="2197464.7000000002"/>
  </r>
  <r>
    <n v="2"/>
    <x v="1"/>
    <x v="3"/>
    <x v="2"/>
    <n v="-1919.9999999997599"/>
  </r>
  <r>
    <n v="3"/>
    <x v="2"/>
    <x v="3"/>
    <x v="2"/>
    <n v="2138653.2000000002"/>
  </r>
  <r>
    <n v="4"/>
    <x v="3"/>
    <x v="3"/>
    <x v="2"/>
    <n v="5240573"/>
  </r>
  <r>
    <n v="5"/>
    <x v="4"/>
    <x v="3"/>
    <x v="2"/>
    <n v="-3101919.8"/>
  </r>
  <r>
    <n v="6"/>
    <x v="5"/>
    <x v="3"/>
    <x v="2"/>
    <n v="52852"/>
  </r>
  <r>
    <n v="7"/>
    <x v="6"/>
    <x v="3"/>
    <x v="2"/>
    <n v="7879.5"/>
  </r>
  <r>
    <n v="8"/>
    <x v="7"/>
    <x v="3"/>
    <x v="2"/>
    <n v="2197465"/>
  </r>
  <r>
    <n v="9"/>
    <x v="8"/>
    <x v="3"/>
    <x v="2"/>
    <n v="2026465"/>
  </r>
  <r>
    <n v="10"/>
    <x v="9"/>
    <x v="3"/>
    <x v="2"/>
    <m/>
  </r>
  <r>
    <n v="11"/>
    <x v="10"/>
    <x v="3"/>
    <x v="2"/>
    <n v="-697375"/>
  </r>
  <r>
    <n v="12"/>
    <x v="11"/>
    <x v="3"/>
    <x v="2"/>
    <n v="2717153"/>
  </r>
  <r>
    <n v="13"/>
    <x v="12"/>
    <x v="3"/>
    <x v="2"/>
    <m/>
  </r>
  <r>
    <n v="14"/>
    <x v="13"/>
    <x v="3"/>
    <x v="2"/>
    <n v="6687"/>
  </r>
  <r>
    <n v="15"/>
    <x v="14"/>
    <x v="3"/>
    <x v="2"/>
    <m/>
  </r>
  <r>
    <n v="16"/>
    <x v="15"/>
    <x v="3"/>
    <x v="2"/>
    <n v="171000"/>
  </r>
  <r>
    <n v="1"/>
    <x v="0"/>
    <x v="4"/>
    <x v="2"/>
    <n v="5552317.4430767093"/>
  </r>
  <r>
    <n v="2"/>
    <x v="1"/>
    <x v="4"/>
    <x v="2"/>
    <n v="-74376.901540080609"/>
  </r>
  <r>
    <n v="3"/>
    <x v="2"/>
    <x v="4"/>
    <x v="2"/>
    <n v="5493865.9419599995"/>
  </r>
  <r>
    <n v="4"/>
    <x v="3"/>
    <x v="4"/>
    <x v="2"/>
    <n v="13864248.22796"/>
  </r>
  <r>
    <n v="5"/>
    <x v="4"/>
    <x v="4"/>
    <x v="2"/>
    <n v="-8370382.2859999994"/>
  </r>
  <r>
    <n v="6"/>
    <x v="5"/>
    <x v="4"/>
    <x v="2"/>
    <n v="145075.62965679052"/>
  </r>
  <r>
    <n v="7"/>
    <x v="6"/>
    <x v="4"/>
    <x v="2"/>
    <n v="-12247.226999999999"/>
  </r>
  <r>
    <n v="8"/>
    <x v="7"/>
    <x v="4"/>
    <x v="2"/>
    <n v="5552317.7852867097"/>
  </r>
  <r>
    <n v="9"/>
    <x v="8"/>
    <x v="4"/>
    <x v="2"/>
    <n v="5118226.7852867097"/>
  </r>
  <r>
    <n v="10"/>
    <x v="9"/>
    <x v="4"/>
    <x v="2"/>
    <m/>
  </r>
  <r>
    <n v="11"/>
    <x v="10"/>
    <x v="4"/>
    <x v="2"/>
    <n v="-2544259.2718832903"/>
  </r>
  <r>
    <n v="12"/>
    <x v="11"/>
    <x v="4"/>
    <x v="2"/>
    <n v="7646297.0571699999"/>
  </r>
  <r>
    <n v="13"/>
    <x v="12"/>
    <x v="4"/>
    <x v="2"/>
    <n v="-480"/>
  </r>
  <r>
    <n v="14"/>
    <x v="13"/>
    <x v="4"/>
    <x v="2"/>
    <n v="16669"/>
  </r>
  <r>
    <n v="15"/>
    <x v="14"/>
    <x v="4"/>
    <x v="2"/>
    <m/>
  </r>
  <r>
    <n v="16"/>
    <x v="15"/>
    <x v="4"/>
    <x v="2"/>
    <n v="434091"/>
  </r>
  <r>
    <n v="1"/>
    <x v="0"/>
    <x v="0"/>
    <x v="3"/>
    <n v="-105768"/>
  </r>
  <r>
    <n v="2"/>
    <x v="1"/>
    <x v="0"/>
    <x v="3"/>
    <n v="6736"/>
  </r>
  <r>
    <n v="3"/>
    <x v="2"/>
    <x v="0"/>
    <x v="3"/>
    <n v="-114696"/>
  </r>
  <r>
    <n v="4"/>
    <x v="3"/>
    <x v="0"/>
    <x v="3"/>
    <n v="-46825"/>
  </r>
  <r>
    <n v="5"/>
    <x v="4"/>
    <x v="0"/>
    <x v="3"/>
    <n v="-67871"/>
  </r>
  <r>
    <n v="6"/>
    <x v="5"/>
    <x v="0"/>
    <x v="3"/>
    <n v="1345"/>
  </r>
  <r>
    <n v="7"/>
    <x v="6"/>
    <x v="0"/>
    <x v="3"/>
    <n v="847"/>
  </r>
  <r>
    <n v="8"/>
    <x v="7"/>
    <x v="0"/>
    <x v="3"/>
    <n v="-105768"/>
  </r>
  <r>
    <n v="9"/>
    <x v="8"/>
    <x v="0"/>
    <x v="3"/>
    <n v="-114550"/>
  </r>
  <r>
    <n v="10"/>
    <x v="9"/>
    <x v="0"/>
    <x v="3"/>
    <m/>
  </r>
  <r>
    <n v="11"/>
    <x v="10"/>
    <x v="0"/>
    <x v="3"/>
    <n v="11544"/>
  </r>
  <r>
    <n v="12"/>
    <x v="11"/>
    <x v="0"/>
    <x v="3"/>
    <n v="-127086"/>
  </r>
  <r>
    <n v="13"/>
    <x v="12"/>
    <x v="0"/>
    <x v="3"/>
    <n v="-111"/>
  </r>
  <r>
    <n v="14"/>
    <x v="13"/>
    <x v="0"/>
    <x v="3"/>
    <n v="1103"/>
  </r>
  <r>
    <n v="15"/>
    <x v="14"/>
    <x v="0"/>
    <x v="3"/>
    <m/>
  </r>
  <r>
    <n v="16"/>
    <x v="15"/>
    <x v="0"/>
    <x v="3"/>
    <n v="8782"/>
  </r>
  <r>
    <n v="1"/>
    <x v="0"/>
    <x v="5"/>
    <x v="3"/>
    <n v="-9005.6"/>
  </r>
  <r>
    <n v="2"/>
    <x v="1"/>
    <x v="5"/>
    <x v="3"/>
    <n v="663"/>
  </r>
  <r>
    <n v="3"/>
    <x v="2"/>
    <x v="5"/>
    <x v="3"/>
    <n v="-10042.6"/>
  </r>
  <r>
    <n v="4"/>
    <x v="3"/>
    <x v="5"/>
    <x v="3"/>
    <n v="-3422.4"/>
  </r>
  <r>
    <n v="5"/>
    <x v="4"/>
    <x v="5"/>
    <x v="3"/>
    <n v="-6620.2"/>
  </r>
  <r>
    <n v="6"/>
    <x v="5"/>
    <x v="5"/>
    <x v="3"/>
    <n v="194"/>
  </r>
  <r>
    <n v="7"/>
    <x v="6"/>
    <x v="5"/>
    <x v="3"/>
    <n v="180"/>
  </r>
  <r>
    <n v="8"/>
    <x v="7"/>
    <x v="5"/>
    <x v="3"/>
    <n v="-8998.2063699999999"/>
  </r>
  <r>
    <n v="9"/>
    <x v="8"/>
    <x v="5"/>
    <x v="3"/>
    <n v="-10830.20637"/>
  </r>
  <r>
    <n v="10"/>
    <x v="9"/>
    <x v="5"/>
    <x v="3"/>
    <m/>
  </r>
  <r>
    <n v="11"/>
    <x v="10"/>
    <x v="5"/>
    <x v="3"/>
    <n v="-3218"/>
  </r>
  <r>
    <n v="12"/>
    <x v="11"/>
    <x v="5"/>
    <x v="3"/>
    <n v="-7692.2063699999999"/>
  </r>
  <r>
    <n v="13"/>
    <x v="12"/>
    <x v="5"/>
    <x v="3"/>
    <m/>
  </r>
  <r>
    <n v="14"/>
    <x v="13"/>
    <x v="5"/>
    <x v="3"/>
    <n v="80"/>
  </r>
  <r>
    <n v="15"/>
    <x v="14"/>
    <x v="5"/>
    <x v="3"/>
    <m/>
  </r>
  <r>
    <n v="16"/>
    <x v="15"/>
    <x v="5"/>
    <x v="3"/>
    <n v="1832"/>
  </r>
  <r>
    <n v="1"/>
    <x v="0"/>
    <x v="1"/>
    <x v="3"/>
    <n v="-1581012"/>
  </r>
  <r>
    <n v="2"/>
    <x v="1"/>
    <x v="1"/>
    <x v="3"/>
    <n v="-40498"/>
  </r>
  <r>
    <n v="3"/>
    <x v="2"/>
    <x v="1"/>
    <x v="3"/>
    <n v="-1592089"/>
  </r>
  <r>
    <n v="4"/>
    <x v="3"/>
    <x v="1"/>
    <x v="3"/>
    <n v="-641600"/>
  </r>
  <r>
    <n v="5"/>
    <x v="4"/>
    <x v="1"/>
    <x v="3"/>
    <n v="-950489"/>
  </r>
  <r>
    <n v="6"/>
    <x v="5"/>
    <x v="1"/>
    <x v="3"/>
    <n v="29946"/>
  </r>
  <r>
    <n v="7"/>
    <x v="6"/>
    <x v="1"/>
    <x v="3"/>
    <n v="21629"/>
  </r>
  <r>
    <n v="8"/>
    <x v="7"/>
    <x v="1"/>
    <x v="3"/>
    <n v="-1581013"/>
  </r>
  <r>
    <n v="9"/>
    <x v="8"/>
    <x v="1"/>
    <x v="3"/>
    <n v="-1701013"/>
  </r>
  <r>
    <n v="10"/>
    <x v="9"/>
    <x v="1"/>
    <x v="3"/>
    <m/>
  </r>
  <r>
    <n v="11"/>
    <x v="10"/>
    <x v="1"/>
    <x v="3"/>
    <n v="-543025"/>
  </r>
  <r>
    <n v="12"/>
    <x v="11"/>
    <x v="1"/>
    <x v="3"/>
    <n v="-1163788"/>
  </r>
  <r>
    <n v="13"/>
    <x v="12"/>
    <x v="1"/>
    <x v="3"/>
    <n v="-200"/>
  </r>
  <r>
    <n v="14"/>
    <x v="13"/>
    <x v="1"/>
    <x v="3"/>
    <n v="6000"/>
  </r>
  <r>
    <n v="15"/>
    <x v="14"/>
    <x v="1"/>
    <x v="3"/>
    <m/>
  </r>
  <r>
    <n v="16"/>
    <x v="15"/>
    <x v="1"/>
    <x v="3"/>
    <n v="120000"/>
  </r>
  <r>
    <n v="1"/>
    <x v="0"/>
    <x v="2"/>
    <x v="3"/>
    <n v="-806168.47207000002"/>
  </r>
  <r>
    <n v="2"/>
    <x v="1"/>
    <x v="2"/>
    <x v="3"/>
    <n v="-14175"/>
  </r>
  <r>
    <n v="3"/>
    <x v="2"/>
    <x v="2"/>
    <x v="3"/>
    <n v="-827391.47207000002"/>
  </r>
  <r>
    <n v="4"/>
    <x v="3"/>
    <x v="2"/>
    <x v="3"/>
    <n v="-331853.47207000002"/>
  </r>
  <r>
    <n v="5"/>
    <x v="4"/>
    <x v="2"/>
    <x v="3"/>
    <n v="-495538"/>
  </r>
  <r>
    <n v="6"/>
    <x v="5"/>
    <x v="2"/>
    <x v="3"/>
    <n v="31791"/>
  </r>
  <r>
    <n v="7"/>
    <x v="6"/>
    <x v="2"/>
    <x v="3"/>
    <n v="3607"/>
  </r>
  <r>
    <n v="8"/>
    <x v="7"/>
    <x v="2"/>
    <x v="3"/>
    <n v="-806168.47207000002"/>
  </r>
  <r>
    <n v="9"/>
    <x v="8"/>
    <x v="2"/>
    <x v="3"/>
    <n v="-878030.47207000002"/>
  </r>
  <r>
    <n v="10"/>
    <x v="9"/>
    <x v="2"/>
    <x v="3"/>
    <m/>
  </r>
  <r>
    <n v="11"/>
    <x v="10"/>
    <x v="2"/>
    <x v="3"/>
    <n v="-149774"/>
  </r>
  <r>
    <n v="12"/>
    <x v="11"/>
    <x v="2"/>
    <x v="3"/>
    <n v="-728279.47207000002"/>
  </r>
  <r>
    <n v="13"/>
    <x v="12"/>
    <x v="2"/>
    <x v="3"/>
    <n v="17"/>
  </r>
  <r>
    <n v="14"/>
    <x v="13"/>
    <x v="2"/>
    <x v="3"/>
    <n v="6"/>
  </r>
  <r>
    <n v="15"/>
    <x v="14"/>
    <x v="2"/>
    <x v="3"/>
    <m/>
  </r>
  <r>
    <n v="16"/>
    <x v="15"/>
    <x v="2"/>
    <x v="3"/>
    <n v="71862"/>
  </r>
  <r>
    <n v="1"/>
    <x v="0"/>
    <x v="3"/>
    <x v="3"/>
    <n v="-1741010"/>
  </r>
  <r>
    <n v="2"/>
    <x v="1"/>
    <x v="3"/>
    <x v="3"/>
    <n v="22922"/>
  </r>
  <r>
    <n v="3"/>
    <x v="2"/>
    <x v="3"/>
    <x v="3"/>
    <n v="-1815712"/>
  </r>
  <r>
    <n v="4"/>
    <x v="3"/>
    <x v="3"/>
    <x v="3"/>
    <n v="-902348"/>
  </r>
  <r>
    <n v="5"/>
    <x v="4"/>
    <x v="3"/>
    <x v="3"/>
    <n v="-913364"/>
  </r>
  <r>
    <n v="6"/>
    <x v="5"/>
    <x v="3"/>
    <x v="3"/>
    <n v="55862"/>
  </r>
  <r>
    <n v="7"/>
    <x v="6"/>
    <x v="3"/>
    <x v="3"/>
    <n v="-4082"/>
  </r>
  <r>
    <n v="8"/>
    <x v="7"/>
    <x v="3"/>
    <x v="3"/>
    <n v="-1741010"/>
  </r>
  <r>
    <n v="9"/>
    <x v="8"/>
    <x v="3"/>
    <x v="3"/>
    <n v="-1894010"/>
  </r>
  <r>
    <n v="10"/>
    <x v="9"/>
    <x v="3"/>
    <x v="3"/>
    <m/>
  </r>
  <r>
    <n v="11"/>
    <x v="10"/>
    <x v="3"/>
    <x v="3"/>
    <n v="-757140"/>
  </r>
  <r>
    <n v="12"/>
    <x v="11"/>
    <x v="3"/>
    <x v="3"/>
    <n v="-1143703"/>
  </r>
  <r>
    <n v="13"/>
    <x v="12"/>
    <x v="3"/>
    <x v="3"/>
    <m/>
  </r>
  <r>
    <n v="14"/>
    <x v="13"/>
    <x v="3"/>
    <x v="3"/>
    <n v="6833"/>
  </r>
  <r>
    <n v="15"/>
    <x v="14"/>
    <x v="3"/>
    <x v="3"/>
    <m/>
  </r>
  <r>
    <n v="16"/>
    <x v="15"/>
    <x v="3"/>
    <x v="3"/>
    <n v="153000"/>
  </r>
  <r>
    <n v="1"/>
    <x v="0"/>
    <x v="4"/>
    <x v="3"/>
    <n v="-4242964.0720700007"/>
  </r>
  <r>
    <n v="2"/>
    <x v="1"/>
    <x v="4"/>
    <x v="3"/>
    <n v="-24352"/>
  </r>
  <r>
    <n v="3"/>
    <x v="2"/>
    <x v="4"/>
    <x v="3"/>
    <n v="-4359931.0720700007"/>
  </r>
  <r>
    <n v="4"/>
    <x v="3"/>
    <x v="4"/>
    <x v="3"/>
    <n v="-1926048.87207"/>
  </r>
  <r>
    <n v="5"/>
    <x v="4"/>
    <x v="4"/>
    <x v="3"/>
    <n v="-2433882.2000000002"/>
  </r>
  <r>
    <n v="6"/>
    <x v="5"/>
    <x v="4"/>
    <x v="3"/>
    <n v="119138"/>
  </r>
  <r>
    <n v="7"/>
    <x v="6"/>
    <x v="4"/>
    <x v="3"/>
    <n v="22181"/>
  </r>
  <r>
    <n v="8"/>
    <x v="7"/>
    <x v="4"/>
    <x v="3"/>
    <n v="-4242957.6784399999"/>
  </r>
  <r>
    <n v="9"/>
    <x v="8"/>
    <x v="4"/>
    <x v="3"/>
    <n v="-4598433.6784399999"/>
  </r>
  <r>
    <n v="10"/>
    <x v="9"/>
    <x v="4"/>
    <x v="3"/>
    <m/>
  </r>
  <r>
    <n v="11"/>
    <x v="10"/>
    <x v="4"/>
    <x v="3"/>
    <n v="-1441613"/>
  </r>
  <r>
    <n v="12"/>
    <x v="11"/>
    <x v="4"/>
    <x v="3"/>
    <n v="-3170548.6784399999"/>
  </r>
  <r>
    <n v="13"/>
    <x v="12"/>
    <x v="4"/>
    <x v="3"/>
    <n v="-294"/>
  </r>
  <r>
    <n v="14"/>
    <x v="13"/>
    <x v="4"/>
    <x v="3"/>
    <n v="14022"/>
  </r>
  <r>
    <n v="15"/>
    <x v="14"/>
    <x v="4"/>
    <x v="3"/>
    <m/>
  </r>
  <r>
    <n v="16"/>
    <x v="15"/>
    <x v="4"/>
    <x v="3"/>
    <n v="355476"/>
  </r>
  <r>
    <n v="1"/>
    <x v="0"/>
    <x v="0"/>
    <x v="4"/>
    <n v="107874"/>
  </r>
  <r>
    <n v="2"/>
    <x v="1"/>
    <x v="0"/>
    <x v="4"/>
    <n v="3545"/>
  </r>
  <r>
    <n v="3"/>
    <x v="2"/>
    <x v="0"/>
    <x v="4"/>
    <n v="103241"/>
  </r>
  <r>
    <n v="4"/>
    <x v="3"/>
    <x v="0"/>
    <x v="4"/>
    <n v="236743"/>
  </r>
  <r>
    <n v="5"/>
    <x v="4"/>
    <x v="0"/>
    <x v="4"/>
    <n v="-133502"/>
  </r>
  <r>
    <n v="6"/>
    <x v="5"/>
    <x v="0"/>
    <x v="4"/>
    <n v="679"/>
  </r>
  <r>
    <n v="7"/>
    <x v="6"/>
    <x v="0"/>
    <x v="4"/>
    <n v="409"/>
  </r>
  <r>
    <n v="8"/>
    <x v="7"/>
    <x v="0"/>
    <x v="4"/>
    <n v="107874"/>
  </r>
  <r>
    <n v="9"/>
    <x v="8"/>
    <x v="0"/>
    <x v="4"/>
    <n v="98340"/>
  </r>
  <r>
    <n v="10"/>
    <x v="9"/>
    <x v="0"/>
    <x v="4"/>
    <m/>
  </r>
  <r>
    <n v="11"/>
    <x v="10"/>
    <x v="0"/>
    <x v="4"/>
    <n v="86935"/>
  </r>
  <r>
    <n v="12"/>
    <x v="11"/>
    <x v="0"/>
    <x v="4"/>
    <n v="10329"/>
  </r>
  <r>
    <n v="13"/>
    <x v="12"/>
    <x v="0"/>
    <x v="4"/>
    <n v="-86"/>
  </r>
  <r>
    <n v="14"/>
    <x v="13"/>
    <x v="0"/>
    <x v="4"/>
    <n v="1162"/>
  </r>
  <r>
    <n v="15"/>
    <x v="14"/>
    <x v="0"/>
    <x v="4"/>
    <m/>
  </r>
  <r>
    <n v="16"/>
    <x v="15"/>
    <x v="0"/>
    <x v="4"/>
    <n v="9534"/>
  </r>
  <r>
    <n v="1"/>
    <x v="0"/>
    <x v="5"/>
    <x v="4"/>
    <n v="12822.394130000001"/>
  </r>
  <r>
    <n v="2"/>
    <x v="1"/>
    <x v="5"/>
    <x v="4"/>
    <n v="287.100000000004"/>
  </r>
  <r>
    <n v="3"/>
    <x v="2"/>
    <x v="5"/>
    <x v="4"/>
    <n v="12220.73942"/>
  </r>
  <r>
    <n v="4"/>
    <x v="3"/>
    <x v="5"/>
    <x v="4"/>
    <n v="24702.019420000001"/>
  </r>
  <r>
    <n v="5"/>
    <x v="4"/>
    <x v="5"/>
    <x v="4"/>
    <n v="-12481.28"/>
  </r>
  <r>
    <n v="6"/>
    <x v="5"/>
    <x v="5"/>
    <x v="4"/>
    <n v="200.55471"/>
  </r>
  <r>
    <n v="7"/>
    <x v="6"/>
    <x v="5"/>
    <x v="4"/>
    <n v="114"/>
  </r>
  <r>
    <n v="8"/>
    <x v="7"/>
    <x v="5"/>
    <x v="4"/>
    <n v="12786.395060000001"/>
  </r>
  <r>
    <n v="9"/>
    <x v="8"/>
    <x v="5"/>
    <x v="4"/>
    <n v="10589.395060000001"/>
  </r>
  <r>
    <n v="10"/>
    <x v="9"/>
    <x v="5"/>
    <x v="4"/>
    <m/>
  </r>
  <r>
    <n v="11"/>
    <x v="10"/>
    <x v="5"/>
    <x v="4"/>
    <n v="9197.6547100000098"/>
  </r>
  <r>
    <n v="12"/>
    <x v="11"/>
    <x v="5"/>
    <x v="4"/>
    <n v="1322.74035"/>
  </r>
  <r>
    <n v="13"/>
    <x v="12"/>
    <x v="5"/>
    <x v="4"/>
    <m/>
  </r>
  <r>
    <n v="14"/>
    <x v="13"/>
    <x v="5"/>
    <x v="4"/>
    <n v="69"/>
  </r>
  <r>
    <n v="15"/>
    <x v="14"/>
    <x v="5"/>
    <x v="4"/>
    <m/>
  </r>
  <r>
    <n v="16"/>
    <x v="15"/>
    <x v="5"/>
    <x v="4"/>
    <n v="2197"/>
  </r>
  <r>
    <n v="1"/>
    <x v="0"/>
    <x v="6"/>
    <x v="4"/>
    <n v="88816"/>
  </r>
  <r>
    <n v="2"/>
    <x v="1"/>
    <x v="6"/>
    <x v="4"/>
    <n v="17153"/>
  </r>
  <r>
    <n v="3"/>
    <x v="2"/>
    <x v="6"/>
    <x v="4"/>
    <n v="63643"/>
  </r>
  <r>
    <n v="4"/>
    <x v="3"/>
    <x v="6"/>
    <x v="4"/>
    <n v="369753"/>
  </r>
  <r>
    <n v="5"/>
    <x v="4"/>
    <x v="6"/>
    <x v="4"/>
    <n v="-306110"/>
  </r>
  <r>
    <n v="6"/>
    <x v="5"/>
    <x v="6"/>
    <x v="4"/>
    <n v="6091"/>
  </r>
  <r>
    <n v="7"/>
    <x v="6"/>
    <x v="6"/>
    <x v="4"/>
    <n v="1929"/>
  </r>
  <r>
    <n v="8"/>
    <x v="7"/>
    <x v="6"/>
    <x v="4"/>
    <n v="88816"/>
  </r>
  <r>
    <n v="9"/>
    <x v="8"/>
    <x v="6"/>
    <x v="4"/>
    <n v="84293"/>
  </r>
  <r>
    <n v="10"/>
    <x v="9"/>
    <x v="6"/>
    <x v="4"/>
    <n v="22269"/>
  </r>
  <r>
    <n v="11"/>
    <x v="10"/>
    <x v="6"/>
    <x v="4"/>
    <n v="229884"/>
  </r>
  <r>
    <n v="12"/>
    <x v="11"/>
    <x v="6"/>
    <x v="4"/>
    <n v="-169710"/>
  </r>
  <r>
    <n v="13"/>
    <x v="12"/>
    <x v="6"/>
    <x v="4"/>
    <n v="-971"/>
  </r>
  <r>
    <n v="14"/>
    <x v="13"/>
    <x v="6"/>
    <x v="4"/>
    <n v="2821"/>
  </r>
  <r>
    <n v="15"/>
    <x v="14"/>
    <x v="6"/>
    <x v="4"/>
    <n v="-11019"/>
  </r>
  <r>
    <n v="16"/>
    <x v="15"/>
    <x v="6"/>
    <x v="4"/>
    <n v="15542"/>
  </r>
  <r>
    <n v="1"/>
    <x v="0"/>
    <x v="1"/>
    <x v="4"/>
    <n v="1078431.4920999999"/>
  </r>
  <r>
    <n v="2"/>
    <x v="1"/>
    <x v="1"/>
    <x v="4"/>
    <n v="13326.7070999999"/>
  </r>
  <r>
    <n v="3"/>
    <x v="2"/>
    <x v="1"/>
    <x v="4"/>
    <n v="1038751.901"/>
  </r>
  <r>
    <n v="4"/>
    <x v="3"/>
    <x v="1"/>
    <x v="4"/>
    <n v="2693387.9"/>
  </r>
  <r>
    <n v="5"/>
    <x v="4"/>
    <x v="1"/>
    <x v="4"/>
    <n v="-1654635.9990000001"/>
  </r>
  <r>
    <n v="6"/>
    <x v="5"/>
    <x v="1"/>
    <x v="4"/>
    <n v="25431"/>
  </r>
  <r>
    <n v="7"/>
    <x v="6"/>
    <x v="1"/>
    <x v="4"/>
    <n v="921.88400000000001"/>
  </r>
  <r>
    <n v="8"/>
    <x v="7"/>
    <x v="1"/>
    <x v="4"/>
    <n v="1078431.49205"/>
  </r>
  <r>
    <n v="9"/>
    <x v="8"/>
    <x v="1"/>
    <x v="4"/>
    <n v="958431.49205000396"/>
  </r>
  <r>
    <n v="10"/>
    <x v="9"/>
    <x v="1"/>
    <x v="4"/>
    <m/>
  </r>
  <r>
    <n v="11"/>
    <x v="10"/>
    <x v="1"/>
    <x v="4"/>
    <n v="731610.75800000003"/>
  </r>
  <r>
    <n v="12"/>
    <x v="11"/>
    <x v="1"/>
    <x v="4"/>
    <n v="221351.901990001"/>
  </r>
  <r>
    <n v="13"/>
    <x v="12"/>
    <x v="1"/>
    <x v="4"/>
    <n v="269.80750000000103"/>
  </r>
  <r>
    <n v="14"/>
    <x v="13"/>
    <x v="1"/>
    <x v="4"/>
    <n v="5199.0245600031903"/>
  </r>
  <r>
    <n v="15"/>
    <x v="14"/>
    <x v="1"/>
    <x v="4"/>
    <m/>
  </r>
  <r>
    <n v="16"/>
    <x v="15"/>
    <x v="1"/>
    <x v="4"/>
    <n v="120000"/>
  </r>
  <r>
    <n v="1"/>
    <x v="0"/>
    <x v="2"/>
    <x v="4"/>
    <n v="608522.35121000104"/>
  </r>
  <r>
    <n v="2"/>
    <x v="1"/>
    <x v="2"/>
    <x v="4"/>
    <n v="-13257"/>
  </r>
  <r>
    <n v="3"/>
    <x v="2"/>
    <x v="2"/>
    <x v="4"/>
    <n v="592702.71248999995"/>
  </r>
  <r>
    <n v="4"/>
    <x v="3"/>
    <x v="2"/>
    <x v="4"/>
    <n v="1607560.7124900001"/>
  </r>
  <r>
    <n v="5"/>
    <x v="4"/>
    <x v="2"/>
    <x v="4"/>
    <n v="-1014858"/>
  </r>
  <r>
    <n v="6"/>
    <x v="5"/>
    <x v="2"/>
    <x v="4"/>
    <n v="23265.42929"/>
  </r>
  <r>
    <n v="7"/>
    <x v="6"/>
    <x v="2"/>
    <x v="4"/>
    <n v="5811.2094300010904"/>
  </r>
  <r>
    <n v="8"/>
    <x v="7"/>
    <x v="2"/>
    <x v="4"/>
    <n v="608522.07652000105"/>
  </r>
  <r>
    <n v="9"/>
    <x v="8"/>
    <x v="2"/>
    <x v="4"/>
    <n v="536379.22121000104"/>
  </r>
  <r>
    <n v="10"/>
    <x v="9"/>
    <x v="2"/>
    <x v="4"/>
    <m/>
  </r>
  <r>
    <n v="11"/>
    <x v="10"/>
    <x v="2"/>
    <x v="4"/>
    <n v="568852.87"/>
  </r>
  <r>
    <n v="12"/>
    <x v="11"/>
    <x v="2"/>
    <x v="4"/>
    <n v="-32541.287509999798"/>
  </r>
  <r>
    <n v="13"/>
    <x v="12"/>
    <x v="2"/>
    <x v="4"/>
    <n v="62.570079999999997"/>
  </r>
  <r>
    <n v="14"/>
    <x v="13"/>
    <x v="2"/>
    <x v="4"/>
    <m/>
  </r>
  <r>
    <n v="15"/>
    <x v="14"/>
    <x v="2"/>
    <x v="4"/>
    <m/>
  </r>
  <r>
    <n v="16"/>
    <x v="15"/>
    <x v="2"/>
    <x v="4"/>
    <n v="72142.855309999999"/>
  </r>
  <r>
    <n v="1"/>
    <x v="0"/>
    <x v="3"/>
    <x v="4"/>
    <n v="1523835"/>
  </r>
  <r>
    <n v="2"/>
    <x v="1"/>
    <x v="3"/>
    <x v="4"/>
    <n v="33829"/>
  </r>
  <r>
    <n v="3"/>
    <x v="2"/>
    <x v="3"/>
    <x v="4"/>
    <n v="1453220"/>
  </r>
  <r>
    <n v="4"/>
    <x v="3"/>
    <x v="3"/>
    <x v="4"/>
    <n v="3342743"/>
  </r>
  <r>
    <n v="5"/>
    <x v="4"/>
    <x v="3"/>
    <x v="4"/>
    <n v="-1889523"/>
  </r>
  <r>
    <n v="6"/>
    <x v="5"/>
    <x v="3"/>
    <x v="4"/>
    <n v="44683"/>
  </r>
  <r>
    <n v="7"/>
    <x v="6"/>
    <x v="3"/>
    <x v="4"/>
    <n v="-7897"/>
  </r>
  <r>
    <n v="8"/>
    <x v="7"/>
    <x v="3"/>
    <x v="4"/>
    <n v="1523835"/>
  </r>
  <r>
    <n v="9"/>
    <x v="8"/>
    <x v="3"/>
    <x v="4"/>
    <n v="1362835"/>
  </r>
  <r>
    <n v="10"/>
    <x v="9"/>
    <x v="3"/>
    <x v="4"/>
    <m/>
  </r>
  <r>
    <n v="11"/>
    <x v="10"/>
    <x v="3"/>
    <x v="4"/>
    <n v="1834754"/>
  </r>
  <r>
    <n v="12"/>
    <x v="11"/>
    <x v="3"/>
    <x v="4"/>
    <n v="-477866"/>
  </r>
  <r>
    <n v="13"/>
    <x v="12"/>
    <x v="3"/>
    <x v="4"/>
    <m/>
  </r>
  <r>
    <n v="14"/>
    <x v="13"/>
    <x v="3"/>
    <x v="4"/>
    <n v="5947"/>
  </r>
  <r>
    <n v="15"/>
    <x v="14"/>
    <x v="3"/>
    <x v="4"/>
    <m/>
  </r>
  <r>
    <n v="16"/>
    <x v="15"/>
    <x v="3"/>
    <x v="4"/>
    <n v="161000"/>
  </r>
  <r>
    <n v="1"/>
    <x v="0"/>
    <x v="4"/>
    <x v="4"/>
    <n v="3420301.2374400008"/>
  </r>
  <r>
    <n v="2"/>
    <x v="1"/>
    <x v="4"/>
    <x v="4"/>
    <n v="54883.807099999904"/>
  </r>
  <r>
    <n v="3"/>
    <x v="2"/>
    <x v="4"/>
    <x v="4"/>
    <n v="3263779.3529099999"/>
  </r>
  <r>
    <n v="4"/>
    <x v="3"/>
    <x v="4"/>
    <x v="4"/>
    <n v="8274889.63191"/>
  </r>
  <r>
    <n v="5"/>
    <x v="4"/>
    <x v="4"/>
    <x v="4"/>
    <n v="-5011110.2790000001"/>
  </r>
  <r>
    <n v="6"/>
    <x v="5"/>
    <x v="4"/>
    <x v="4"/>
    <n v="100349.984"/>
  </r>
  <r>
    <n v="7"/>
    <x v="6"/>
    <x v="4"/>
    <x v="4"/>
    <n v="1288.0934300010904"/>
  </r>
  <r>
    <n v="8"/>
    <x v="7"/>
    <x v="4"/>
    <x v="4"/>
    <n v="3420264.9636300011"/>
  </r>
  <r>
    <n v="9"/>
    <x v="8"/>
    <x v="4"/>
    <x v="4"/>
    <n v="3050868.1083200052"/>
  </r>
  <r>
    <n v="10"/>
    <x v="9"/>
    <x v="4"/>
    <x v="4"/>
    <n v="22269"/>
  </r>
  <r>
    <n v="11"/>
    <x v="10"/>
    <x v="4"/>
    <x v="4"/>
    <n v="3461234.2827099999"/>
  </r>
  <r>
    <n v="12"/>
    <x v="11"/>
    <x v="4"/>
    <x v="4"/>
    <n v="-447113.64516999881"/>
  </r>
  <r>
    <n v="13"/>
    <x v="12"/>
    <x v="4"/>
    <x v="4"/>
    <n v="-724.62241999999901"/>
  </r>
  <r>
    <n v="14"/>
    <x v="13"/>
    <x v="4"/>
    <x v="4"/>
    <n v="15203.093200004345"/>
  </r>
  <r>
    <n v="15"/>
    <x v="14"/>
    <x v="4"/>
    <x v="4"/>
    <n v="-11019"/>
  </r>
  <r>
    <n v="16"/>
    <x v="15"/>
    <x v="4"/>
    <x v="4"/>
    <n v="380415.85531000001"/>
  </r>
  <r>
    <n v="1"/>
    <x v="0"/>
    <x v="0"/>
    <x v="5"/>
    <n v="78978"/>
  </r>
  <r>
    <n v="2"/>
    <x v="1"/>
    <x v="0"/>
    <x v="5"/>
    <n v="1724"/>
  </r>
  <r>
    <n v="3"/>
    <x v="2"/>
    <x v="0"/>
    <x v="5"/>
    <n v="75607"/>
  </r>
  <r>
    <n v="4"/>
    <x v="3"/>
    <x v="0"/>
    <x v="5"/>
    <n v="184167"/>
  </r>
  <r>
    <n v="5"/>
    <x v="4"/>
    <x v="0"/>
    <x v="5"/>
    <n v="-108560"/>
  </r>
  <r>
    <n v="6"/>
    <x v="5"/>
    <x v="0"/>
    <x v="5"/>
    <n v="1647"/>
  </r>
  <r>
    <n v="7"/>
    <x v="6"/>
    <x v="0"/>
    <x v="5"/>
    <m/>
  </r>
  <r>
    <n v="8"/>
    <x v="7"/>
    <x v="0"/>
    <x v="5"/>
    <n v="78978"/>
  </r>
  <r>
    <n v="9"/>
    <x v="8"/>
    <x v="0"/>
    <x v="5"/>
    <n v="71853"/>
  </r>
  <r>
    <n v="10"/>
    <x v="9"/>
    <x v="0"/>
    <x v="5"/>
    <n v="40"/>
  </r>
  <r>
    <n v="11"/>
    <x v="10"/>
    <x v="0"/>
    <x v="5"/>
    <n v="-10546"/>
  </r>
  <r>
    <n v="12"/>
    <x v="11"/>
    <x v="0"/>
    <x v="5"/>
    <n v="81335"/>
  </r>
  <r>
    <n v="13"/>
    <x v="12"/>
    <x v="0"/>
    <x v="5"/>
    <n v="-30"/>
  </r>
  <r>
    <n v="14"/>
    <x v="13"/>
    <x v="0"/>
    <x v="5"/>
    <n v="1054"/>
  </r>
  <r>
    <n v="15"/>
    <x v="14"/>
    <x v="0"/>
    <x v="5"/>
    <n v="1"/>
  </r>
  <r>
    <n v="16"/>
    <x v="15"/>
    <x v="0"/>
    <x v="5"/>
    <n v="7124"/>
  </r>
  <r>
    <n v="1"/>
    <x v="0"/>
    <x v="5"/>
    <x v="5"/>
    <n v="3917"/>
  </r>
  <r>
    <n v="2"/>
    <x v="1"/>
    <x v="5"/>
    <x v="5"/>
    <n v="632.20000000001198"/>
  </r>
  <r>
    <n v="3"/>
    <x v="2"/>
    <x v="5"/>
    <x v="5"/>
    <n v="3136"/>
  </r>
  <r>
    <n v="4"/>
    <x v="3"/>
    <x v="5"/>
    <x v="5"/>
    <n v="13339"/>
  </r>
  <r>
    <n v="5"/>
    <x v="4"/>
    <x v="5"/>
    <x v="5"/>
    <n v="-10203.572"/>
  </r>
  <r>
    <n v="6"/>
    <x v="5"/>
    <x v="5"/>
    <x v="5"/>
    <n v="149.17348999999999"/>
  </r>
  <r>
    <n v="7"/>
    <x v="6"/>
    <x v="5"/>
    <x v="5"/>
    <m/>
  </r>
  <r>
    <n v="8"/>
    <x v="7"/>
    <x v="5"/>
    <x v="5"/>
    <n v="3938"/>
  </r>
  <r>
    <n v="9"/>
    <x v="8"/>
    <x v="5"/>
    <x v="5"/>
    <n v="2880"/>
  </r>
  <r>
    <n v="10"/>
    <x v="9"/>
    <x v="5"/>
    <x v="5"/>
    <n v="515"/>
  </r>
  <r>
    <n v="11"/>
    <x v="10"/>
    <x v="5"/>
    <x v="5"/>
    <n v="-4053.32"/>
  </r>
  <r>
    <n v="12"/>
    <x v="11"/>
    <x v="5"/>
    <x v="5"/>
    <n v="6359"/>
  </r>
  <r>
    <n v="13"/>
    <x v="12"/>
    <x v="5"/>
    <x v="5"/>
    <m/>
  </r>
  <r>
    <n v="14"/>
    <x v="13"/>
    <x v="5"/>
    <x v="5"/>
    <n v="60"/>
  </r>
  <r>
    <n v="15"/>
    <x v="14"/>
    <x v="5"/>
    <x v="5"/>
    <n v="44"/>
  </r>
  <r>
    <n v="16"/>
    <x v="15"/>
    <x v="5"/>
    <x v="5"/>
    <n v="101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0">
  <r>
    <n v="1"/>
    <x v="0"/>
    <x v="0"/>
    <x v="0"/>
    <n v="202922.71"/>
  </r>
  <r>
    <n v="2"/>
    <x v="1"/>
    <x v="0"/>
    <x v="0"/>
    <n v="8709.74"/>
  </r>
  <r>
    <n v="3"/>
    <x v="2"/>
    <x v="0"/>
    <x v="0"/>
    <n v="192639.94"/>
  </r>
  <r>
    <n v="4"/>
    <x v="3"/>
    <x v="0"/>
    <x v="0"/>
    <n v="490270.55"/>
  </r>
  <r>
    <n v="5"/>
    <x v="4"/>
    <x v="0"/>
    <x v="0"/>
    <n v="-297630.61"/>
  </r>
  <r>
    <n v="6"/>
    <x v="5"/>
    <x v="0"/>
    <x v="0"/>
    <n v="1953.13"/>
  </r>
  <r>
    <n v="7"/>
    <x v="6"/>
    <x v="0"/>
    <x v="0"/>
    <n v="-380.1"/>
  </r>
  <r>
    <n v="8"/>
    <x v="7"/>
    <x v="0"/>
    <x v="0"/>
    <n v="202922.88"/>
  </r>
  <r>
    <n v="9"/>
    <x v="8"/>
    <x v="0"/>
    <x v="0"/>
    <n v="188760.88"/>
  </r>
  <r>
    <n v="10"/>
    <x v="9"/>
    <x v="0"/>
    <x v="0"/>
    <s v=""/>
  </r>
  <r>
    <n v="11"/>
    <x v="10"/>
    <x v="0"/>
    <x v="0"/>
    <n v="-115570.14"/>
  </r>
  <r>
    <n v="12"/>
    <x v="11"/>
    <x v="0"/>
    <x v="0"/>
    <n v="303434.02"/>
  </r>
  <r>
    <n v="13"/>
    <x v="12"/>
    <x v="0"/>
    <x v="0"/>
    <n v="-195"/>
  </r>
  <r>
    <n v="14"/>
    <x v="13"/>
    <x v="0"/>
    <x v="0"/>
    <n v="1092"/>
  </r>
  <r>
    <n v="15"/>
    <x v="14"/>
    <x v="0"/>
    <x v="0"/>
    <s v=""/>
  </r>
  <r>
    <n v="16"/>
    <x v="15"/>
    <x v="0"/>
    <x v="0"/>
    <n v="14162"/>
  </r>
  <r>
    <n v="1"/>
    <x v="0"/>
    <x v="1"/>
    <x v="0"/>
    <n v="4179395"/>
  </r>
  <r>
    <n v="2"/>
    <x v="1"/>
    <x v="1"/>
    <x v="0"/>
    <n v="44162"/>
  </r>
  <r>
    <n v="3"/>
    <x v="2"/>
    <x v="1"/>
    <x v="0"/>
    <n v="4104341"/>
  </r>
  <r>
    <n v="4"/>
    <x v="3"/>
    <x v="1"/>
    <x v="0"/>
    <n v="8085974"/>
  </r>
  <r>
    <n v="5"/>
    <x v="4"/>
    <x v="1"/>
    <x v="0"/>
    <n v="-3981633"/>
  </r>
  <r>
    <n v="6"/>
    <x v="5"/>
    <x v="1"/>
    <x v="0"/>
    <n v="41888"/>
  </r>
  <r>
    <n v="7"/>
    <x v="6"/>
    <x v="1"/>
    <x v="0"/>
    <n v="-10996"/>
  </r>
  <r>
    <n v="8"/>
    <x v="7"/>
    <x v="1"/>
    <x v="0"/>
    <n v="4179395"/>
  </r>
  <r>
    <n v="9"/>
    <x v="8"/>
    <x v="1"/>
    <x v="0"/>
    <n v="3970023"/>
  </r>
  <r>
    <n v="10"/>
    <x v="9"/>
    <x v="1"/>
    <x v="0"/>
    <s v=""/>
  </r>
  <r>
    <n v="11"/>
    <x v="10"/>
    <x v="1"/>
    <x v="0"/>
    <n v="-1183109"/>
  </r>
  <r>
    <n v="12"/>
    <x v="11"/>
    <x v="1"/>
    <x v="0"/>
    <n v="5146043"/>
  </r>
  <r>
    <n v="13"/>
    <x v="12"/>
    <x v="1"/>
    <x v="0"/>
    <n v="-2930"/>
  </r>
  <r>
    <n v="14"/>
    <x v="13"/>
    <x v="1"/>
    <x v="0"/>
    <n v="10019"/>
  </r>
  <r>
    <n v="15"/>
    <x v="14"/>
    <x v="1"/>
    <x v="0"/>
    <s v=""/>
  </r>
  <r>
    <n v="16"/>
    <x v="15"/>
    <x v="1"/>
    <x v="0"/>
    <n v="209372"/>
  </r>
  <r>
    <n v="1"/>
    <x v="0"/>
    <x v="2"/>
    <x v="0"/>
    <n v="1616546.4534539001"/>
  </r>
  <r>
    <n v="2"/>
    <x v="1"/>
    <x v="2"/>
    <x v="0"/>
    <n v="17885.8289999999"/>
  </r>
  <r>
    <n v="3"/>
    <x v="2"/>
    <x v="2"/>
    <x v="0"/>
    <n v="1562818.4534539001"/>
  </r>
  <r>
    <n v="4"/>
    <x v="3"/>
    <x v="2"/>
    <x v="0"/>
    <n v="3621293.4534538998"/>
  </r>
  <r>
    <n v="5"/>
    <x v="4"/>
    <x v="2"/>
    <x v="0"/>
    <n v="-2058475"/>
  </r>
  <r>
    <n v="6"/>
    <x v="5"/>
    <x v="2"/>
    <x v="0"/>
    <n v="33952"/>
  </r>
  <r>
    <n v="7"/>
    <x v="6"/>
    <x v="2"/>
    <x v="0"/>
    <n v="1890.1710000000801"/>
  </r>
  <r>
    <n v="8"/>
    <x v="7"/>
    <x v="2"/>
    <x v="0"/>
    <n v="1616546.4534539001"/>
  </r>
  <r>
    <n v="9"/>
    <x v="8"/>
    <x v="2"/>
    <x v="0"/>
    <n v="1516081.4534539001"/>
  </r>
  <r>
    <n v="10"/>
    <x v="9"/>
    <x v="2"/>
    <x v="0"/>
    <s v=""/>
  </r>
  <r>
    <n v="11"/>
    <x v="10"/>
    <x v="2"/>
    <x v="0"/>
    <n v="-673767"/>
  </r>
  <r>
    <n v="12"/>
    <x v="11"/>
    <x v="2"/>
    <x v="0"/>
    <n v="2189938.4534538998"/>
  </r>
  <r>
    <n v="13"/>
    <x v="12"/>
    <x v="2"/>
    <x v="0"/>
    <n v="-95"/>
  </r>
  <r>
    <n v="14"/>
    <x v="13"/>
    <x v="2"/>
    <x v="0"/>
    <n v="5"/>
  </r>
  <r>
    <n v="15"/>
    <x v="14"/>
    <x v="2"/>
    <x v="0"/>
    <s v=""/>
  </r>
  <r>
    <n v="16"/>
    <x v="15"/>
    <x v="2"/>
    <x v="0"/>
    <n v="100465"/>
  </r>
  <r>
    <n v="1"/>
    <x v="0"/>
    <x v="3"/>
    <x v="0"/>
    <n v="5586500.0422438001"/>
  </r>
  <r>
    <n v="2"/>
    <x v="1"/>
    <x v="3"/>
    <x v="0"/>
    <n v="48279.49"/>
  </r>
  <r>
    <n v="3"/>
    <x v="2"/>
    <x v="3"/>
    <x v="0"/>
    <n v="5487890.0636399901"/>
  </r>
  <r>
    <n v="4"/>
    <x v="3"/>
    <x v="3"/>
    <x v="0"/>
    <n v="9256623.2724599894"/>
  </r>
  <r>
    <n v="5"/>
    <x v="4"/>
    <x v="3"/>
    <x v="0"/>
    <n v="-3768733.2088199998"/>
  </r>
  <r>
    <n v="6"/>
    <x v="5"/>
    <x v="3"/>
    <x v="0"/>
    <n v="51190.488603805999"/>
  </r>
  <r>
    <n v="7"/>
    <x v="6"/>
    <x v="3"/>
    <x v="0"/>
    <n v="-860"/>
  </r>
  <r>
    <n v="8"/>
    <x v="7"/>
    <x v="3"/>
    <x v="0"/>
    <n v="5586500"/>
  </r>
  <r>
    <n v="9"/>
    <x v="8"/>
    <x v="3"/>
    <x v="0"/>
    <n v="5364123"/>
  </r>
  <r>
    <n v="10"/>
    <x v="9"/>
    <x v="3"/>
    <x v="0"/>
    <s v=""/>
  </r>
  <r>
    <n v="11"/>
    <x v="10"/>
    <x v="3"/>
    <x v="0"/>
    <n v="936618"/>
  </r>
  <r>
    <n v="12"/>
    <x v="11"/>
    <x v="3"/>
    <x v="0"/>
    <n v="4420682"/>
  </r>
  <r>
    <n v="13"/>
    <x v="12"/>
    <x v="3"/>
    <x v="0"/>
    <n v="0"/>
  </r>
  <r>
    <n v="14"/>
    <x v="13"/>
    <x v="3"/>
    <x v="0"/>
    <n v="6823"/>
  </r>
  <r>
    <n v="15"/>
    <x v="14"/>
    <x v="3"/>
    <x v="0"/>
    <s v=""/>
  </r>
  <r>
    <n v="16"/>
    <x v="15"/>
    <x v="3"/>
    <x v="0"/>
    <n v="222377"/>
  </r>
  <r>
    <n v="1"/>
    <x v="0"/>
    <x v="4"/>
    <x v="0"/>
    <n v="11585364.2056977"/>
  </r>
  <r>
    <n v="2"/>
    <x v="1"/>
    <x v="4"/>
    <x v="0"/>
    <n v="119037.05899999989"/>
  </r>
  <r>
    <n v="3"/>
    <x v="2"/>
    <x v="4"/>
    <x v="0"/>
    <n v="11347689.457093891"/>
  </r>
  <r>
    <n v="4"/>
    <x v="3"/>
    <x v="4"/>
    <x v="0"/>
    <n v="21454161.275913887"/>
  </r>
  <r>
    <n v="5"/>
    <x v="4"/>
    <x v="4"/>
    <x v="0"/>
    <n v="-10106471.81882"/>
  </r>
  <r>
    <n v="6"/>
    <x v="5"/>
    <x v="4"/>
    <x v="0"/>
    <n v="128983.61860380598"/>
  </r>
  <r>
    <n v="7"/>
    <x v="6"/>
    <x v="4"/>
    <x v="0"/>
    <n v="-10345.92899999992"/>
  </r>
  <r>
    <n v="8"/>
    <x v="7"/>
    <x v="4"/>
    <x v="0"/>
    <n v="11585364.333453899"/>
  </r>
  <r>
    <n v="9"/>
    <x v="8"/>
    <x v="4"/>
    <x v="0"/>
    <n v="11038988.333453899"/>
  </r>
  <r>
    <n v="10"/>
    <x v="9"/>
    <x v="4"/>
    <x v="0"/>
    <s v=""/>
  </r>
  <r>
    <n v="11"/>
    <x v="10"/>
    <x v="4"/>
    <x v="0"/>
    <n v="-1035828.14"/>
  </r>
  <r>
    <n v="12"/>
    <x v="11"/>
    <x v="4"/>
    <x v="0"/>
    <n v="12060097.4734539"/>
  </r>
  <r>
    <n v="13"/>
    <x v="12"/>
    <x v="4"/>
    <x v="0"/>
    <n v="-3220"/>
  </r>
  <r>
    <n v="14"/>
    <x v="13"/>
    <x v="4"/>
    <x v="0"/>
    <n v="17939"/>
  </r>
  <r>
    <n v="15"/>
    <x v="14"/>
    <x v="4"/>
    <x v="0"/>
    <s v=""/>
  </r>
  <r>
    <n v="16"/>
    <x v="15"/>
    <x v="4"/>
    <x v="0"/>
    <n v="546376"/>
  </r>
  <r>
    <n v="1"/>
    <x v="0"/>
    <x v="0"/>
    <x v="1"/>
    <n v="75829.763000000006"/>
  </r>
  <r>
    <n v="2"/>
    <x v="1"/>
    <x v="0"/>
    <x v="1"/>
    <n v="2332.335"/>
  </r>
  <r>
    <n v="3"/>
    <x v="2"/>
    <x v="0"/>
    <x v="1"/>
    <n v="70000.239000000001"/>
  </r>
  <r>
    <n v="4"/>
    <x v="3"/>
    <x v="0"/>
    <x v="1"/>
    <n v="206441"/>
  </r>
  <r>
    <n v="5"/>
    <x v="4"/>
    <x v="0"/>
    <x v="1"/>
    <n v="-136440.761"/>
  </r>
  <r>
    <n v="6"/>
    <x v="5"/>
    <x v="0"/>
    <x v="1"/>
    <n v="1827.43"/>
  </r>
  <r>
    <n v="7"/>
    <x v="6"/>
    <x v="0"/>
    <x v="1"/>
    <n v="1669.759"/>
  </r>
  <r>
    <n v="8"/>
    <x v="7"/>
    <x v="0"/>
    <x v="1"/>
    <n v="75830"/>
  </r>
  <r>
    <n v="9"/>
    <x v="8"/>
    <x v="0"/>
    <x v="1"/>
    <n v="70952"/>
  </r>
  <r>
    <n v="10"/>
    <x v="9"/>
    <x v="0"/>
    <x v="1"/>
    <m/>
  </r>
  <r>
    <n v="11"/>
    <x v="10"/>
    <x v="0"/>
    <x v="1"/>
    <n v="-3206"/>
  </r>
  <r>
    <n v="12"/>
    <x v="11"/>
    <x v="0"/>
    <x v="1"/>
    <n v="73131"/>
  </r>
  <r>
    <n v="13"/>
    <x v="12"/>
    <x v="0"/>
    <x v="1"/>
    <n v="83"/>
  </r>
  <r>
    <n v="14"/>
    <x v="13"/>
    <x v="0"/>
    <x v="1"/>
    <n v="944"/>
  </r>
  <r>
    <n v="15"/>
    <x v="14"/>
    <x v="0"/>
    <x v="1"/>
    <m/>
  </r>
  <r>
    <n v="16"/>
    <x v="15"/>
    <x v="0"/>
    <x v="1"/>
    <n v="4878"/>
  </r>
  <r>
    <n v="1"/>
    <x v="0"/>
    <x v="1"/>
    <x v="1"/>
    <n v="1768624"/>
  </r>
  <r>
    <n v="2"/>
    <x v="1"/>
    <x v="1"/>
    <x v="1"/>
    <n v="-3210"/>
  </r>
  <r>
    <n v="3"/>
    <x v="2"/>
    <x v="1"/>
    <x v="1"/>
    <n v="1725585"/>
  </r>
  <r>
    <n v="4"/>
    <x v="3"/>
    <x v="1"/>
    <x v="1"/>
    <n v="3528546"/>
  </r>
  <r>
    <n v="5"/>
    <x v="4"/>
    <x v="1"/>
    <x v="1"/>
    <n v="-1802961"/>
  </r>
  <r>
    <n v="6"/>
    <x v="5"/>
    <x v="1"/>
    <x v="1"/>
    <n v="43204"/>
  </r>
  <r>
    <n v="7"/>
    <x v="6"/>
    <x v="1"/>
    <x v="1"/>
    <n v="3045"/>
  </r>
  <r>
    <n v="8"/>
    <x v="7"/>
    <x v="1"/>
    <x v="1"/>
    <n v="1768624"/>
  </r>
  <r>
    <n v="9"/>
    <x v="8"/>
    <x v="1"/>
    <x v="1"/>
    <n v="1713176"/>
  </r>
  <r>
    <n v="10"/>
    <x v="9"/>
    <x v="1"/>
    <x v="1"/>
    <m/>
  </r>
  <r>
    <n v="11"/>
    <x v="10"/>
    <x v="1"/>
    <x v="1"/>
    <n v="436199"/>
  </r>
  <r>
    <n v="12"/>
    <x v="11"/>
    <x v="1"/>
    <x v="1"/>
    <n v="1269481"/>
  </r>
  <r>
    <n v="13"/>
    <x v="12"/>
    <x v="1"/>
    <x v="1"/>
    <n v="-504"/>
  </r>
  <r>
    <n v="14"/>
    <x v="13"/>
    <x v="1"/>
    <x v="1"/>
    <n v="8000"/>
  </r>
  <r>
    <n v="15"/>
    <x v="14"/>
    <x v="1"/>
    <x v="1"/>
    <m/>
  </r>
  <r>
    <n v="16"/>
    <x v="15"/>
    <x v="1"/>
    <x v="1"/>
    <n v="55448"/>
  </r>
  <r>
    <n v="1"/>
    <x v="0"/>
    <x v="2"/>
    <x v="1"/>
    <n v="650.63799999956905"/>
  </r>
  <r>
    <n v="2"/>
    <x v="1"/>
    <x v="2"/>
    <x v="1"/>
    <n v="-8046"/>
  </r>
  <r>
    <n v="3"/>
    <x v="2"/>
    <x v="2"/>
    <x v="1"/>
    <n v="-29997.362000000401"/>
  </r>
  <r>
    <n v="4"/>
    <x v="3"/>
    <x v="2"/>
    <x v="1"/>
    <n v="900916.63800000004"/>
  </r>
  <r>
    <n v="5"/>
    <x v="4"/>
    <x v="2"/>
    <x v="1"/>
    <n v="-930914"/>
  </r>
  <r>
    <n v="6"/>
    <x v="5"/>
    <x v="2"/>
    <x v="1"/>
    <n v="33239"/>
  </r>
  <r>
    <n v="7"/>
    <x v="6"/>
    <x v="2"/>
    <x v="1"/>
    <n v="5455"/>
  </r>
  <r>
    <n v="8"/>
    <x v="7"/>
    <x v="2"/>
    <x v="1"/>
    <n v="650.63799999952198"/>
  </r>
  <r>
    <n v="9"/>
    <x v="8"/>
    <x v="2"/>
    <x v="1"/>
    <n v="-27019.362000000499"/>
  </r>
  <r>
    <n v="10"/>
    <x v="9"/>
    <x v="2"/>
    <x v="1"/>
    <m/>
  </r>
  <r>
    <n v="11"/>
    <x v="10"/>
    <x v="2"/>
    <x v="1"/>
    <n v="-55056"/>
  </r>
  <r>
    <n v="12"/>
    <x v="11"/>
    <x v="2"/>
    <x v="1"/>
    <n v="28118.637999999501"/>
  </r>
  <r>
    <n v="13"/>
    <x v="12"/>
    <x v="2"/>
    <x v="1"/>
    <n v="-86"/>
  </r>
  <r>
    <n v="14"/>
    <x v="13"/>
    <x v="2"/>
    <x v="1"/>
    <n v="4"/>
  </r>
  <r>
    <n v="15"/>
    <x v="14"/>
    <x v="2"/>
    <x v="1"/>
    <m/>
  </r>
  <r>
    <n v="16"/>
    <x v="15"/>
    <x v="2"/>
    <x v="1"/>
    <n v="27670"/>
  </r>
  <r>
    <n v="1"/>
    <x v="0"/>
    <x v="3"/>
    <x v="1"/>
    <n v="-230595.8"/>
  </r>
  <r>
    <n v="2"/>
    <x v="1"/>
    <x v="3"/>
    <x v="1"/>
    <n v="22165.4"/>
  </r>
  <r>
    <n v="3"/>
    <x v="2"/>
    <x v="3"/>
    <x v="1"/>
    <n v="-308911"/>
  </r>
  <r>
    <n v="4"/>
    <x v="3"/>
    <x v="3"/>
    <x v="1"/>
    <n v="1371612.4"/>
  </r>
  <r>
    <n v="5"/>
    <x v="4"/>
    <x v="3"/>
    <x v="1"/>
    <n v="-1680523.4"/>
  </r>
  <r>
    <n v="6"/>
    <x v="5"/>
    <x v="3"/>
    <x v="1"/>
    <n v="49339.4"/>
  </r>
  <r>
    <n v="7"/>
    <x v="6"/>
    <x v="3"/>
    <x v="1"/>
    <n v="6810.4"/>
  </r>
  <r>
    <n v="8"/>
    <x v="7"/>
    <x v="3"/>
    <x v="1"/>
    <n v="-230595.8"/>
  </r>
  <r>
    <n v="9"/>
    <x v="8"/>
    <x v="3"/>
    <x v="1"/>
    <n v="-284795.3"/>
  </r>
  <r>
    <n v="10"/>
    <x v="9"/>
    <x v="3"/>
    <x v="1"/>
    <m/>
  </r>
  <r>
    <n v="11"/>
    <x v="10"/>
    <x v="3"/>
    <x v="1"/>
    <n v="435483.5"/>
  </r>
  <r>
    <n v="12"/>
    <x v="11"/>
    <x v="3"/>
    <x v="1"/>
    <n v="-726248.4"/>
  </r>
  <r>
    <n v="13"/>
    <x v="12"/>
    <x v="3"/>
    <x v="1"/>
    <m/>
  </r>
  <r>
    <n v="14"/>
    <x v="13"/>
    <x v="3"/>
    <x v="1"/>
    <n v="5969.6"/>
  </r>
  <r>
    <n v="15"/>
    <x v="14"/>
    <x v="3"/>
    <x v="1"/>
    <m/>
  </r>
  <r>
    <n v="16"/>
    <x v="15"/>
    <x v="3"/>
    <x v="1"/>
    <n v="54199.5"/>
  </r>
  <r>
    <n v="1"/>
    <x v="0"/>
    <x v="4"/>
    <x v="1"/>
    <n v="1614508.6009999996"/>
  </r>
  <r>
    <n v="2"/>
    <x v="1"/>
    <x v="4"/>
    <x v="1"/>
    <n v="13241.735000000001"/>
  </r>
  <r>
    <n v="3"/>
    <x v="2"/>
    <x v="4"/>
    <x v="1"/>
    <n v="1456676.8769999996"/>
  </r>
  <r>
    <n v="4"/>
    <x v="3"/>
    <x v="4"/>
    <x v="1"/>
    <n v="6007516.0380000006"/>
  </r>
  <r>
    <n v="5"/>
    <x v="4"/>
    <x v="4"/>
    <x v="1"/>
    <n v="-4550839.1610000003"/>
  </r>
  <r>
    <n v="6"/>
    <x v="5"/>
    <x v="4"/>
    <x v="1"/>
    <n v="127609.82999999999"/>
  </r>
  <r>
    <n v="7"/>
    <x v="6"/>
    <x v="4"/>
    <x v="1"/>
    <n v="16980.159"/>
  </r>
  <r>
    <n v="8"/>
    <x v="7"/>
    <x v="4"/>
    <x v="1"/>
    <n v="1614508.8379999995"/>
  </r>
  <r>
    <n v="9"/>
    <x v="8"/>
    <x v="4"/>
    <x v="1"/>
    <n v="1472313.3379999995"/>
  </r>
  <r>
    <n v="10"/>
    <x v="9"/>
    <x v="4"/>
    <x v="1"/>
    <m/>
  </r>
  <r>
    <n v="11"/>
    <x v="10"/>
    <x v="4"/>
    <x v="1"/>
    <n v="813420.5"/>
  </r>
  <r>
    <n v="12"/>
    <x v="11"/>
    <x v="4"/>
    <x v="1"/>
    <n v="644482.23799999955"/>
  </r>
  <r>
    <n v="13"/>
    <x v="12"/>
    <x v="4"/>
    <x v="1"/>
    <n v="-507"/>
  </r>
  <r>
    <n v="14"/>
    <x v="13"/>
    <x v="4"/>
    <x v="1"/>
    <n v="14917.6"/>
  </r>
  <r>
    <n v="15"/>
    <x v="14"/>
    <x v="4"/>
    <x v="1"/>
    <m/>
  </r>
  <r>
    <n v="16"/>
    <x v="15"/>
    <x v="4"/>
    <x v="1"/>
    <n v="142195.5"/>
  </r>
  <r>
    <n v="1"/>
    <x v="0"/>
    <x v="0"/>
    <x v="2"/>
    <n v="85200.888136709706"/>
  </r>
  <r>
    <n v="2"/>
    <x v="1"/>
    <x v="0"/>
    <x v="2"/>
    <n v="-4346.9015400808403"/>
  </r>
  <r>
    <n v="3"/>
    <x v="2"/>
    <x v="0"/>
    <x v="2"/>
    <n v="85569.887019999995"/>
  </r>
  <r>
    <n v="4"/>
    <x v="3"/>
    <x v="0"/>
    <x v="2"/>
    <n v="332564.37302"/>
  </r>
  <r>
    <n v="5"/>
    <x v="4"/>
    <x v="0"/>
    <x v="2"/>
    <n v="-246994.486"/>
  </r>
  <r>
    <n v="6"/>
    <x v="5"/>
    <x v="0"/>
    <x v="2"/>
    <n v="2495.6296567905401"/>
  </r>
  <r>
    <n v="7"/>
    <x v="6"/>
    <x v="0"/>
    <x v="2"/>
    <n v="1482.2729999999999"/>
  </r>
  <r>
    <n v="8"/>
    <x v="7"/>
    <x v="0"/>
    <x v="2"/>
    <n v="85200.930346709996"/>
  </r>
  <r>
    <n v="9"/>
    <x v="8"/>
    <x v="0"/>
    <x v="2"/>
    <n v="72979.930346709996"/>
  </r>
  <r>
    <n v="10"/>
    <x v="9"/>
    <x v="0"/>
    <x v="2"/>
    <m/>
  </r>
  <r>
    <n v="11"/>
    <x v="10"/>
    <x v="0"/>
    <x v="2"/>
    <n v="-106608.27188329"/>
  </r>
  <r>
    <n v="12"/>
    <x v="11"/>
    <x v="0"/>
    <x v="2"/>
    <n v="178634.20223"/>
  </r>
  <r>
    <n v="13"/>
    <x v="12"/>
    <x v="0"/>
    <x v="2"/>
    <n v="-103"/>
  </r>
  <r>
    <n v="14"/>
    <x v="13"/>
    <x v="0"/>
    <x v="2"/>
    <n v="1057"/>
  </r>
  <r>
    <n v="15"/>
    <x v="14"/>
    <x v="0"/>
    <x v="2"/>
    <m/>
  </r>
  <r>
    <n v="16"/>
    <x v="15"/>
    <x v="0"/>
    <x v="2"/>
    <n v="12221"/>
  </r>
  <r>
    <n v="1"/>
    <x v="0"/>
    <x v="1"/>
    <x v="2"/>
    <n v="2039716"/>
  </r>
  <r>
    <n v="2"/>
    <x v="1"/>
    <x v="1"/>
    <x v="2"/>
    <n v="-50330"/>
  </r>
  <r>
    <n v="3"/>
    <x v="2"/>
    <x v="1"/>
    <x v="2"/>
    <n v="2062634"/>
  </r>
  <r>
    <n v="4"/>
    <x v="3"/>
    <x v="1"/>
    <x v="2"/>
    <n v="5375411"/>
  </r>
  <r>
    <n v="5"/>
    <x v="4"/>
    <x v="1"/>
    <x v="2"/>
    <n v="-3312777"/>
  </r>
  <r>
    <n v="6"/>
    <x v="5"/>
    <x v="1"/>
    <x v="2"/>
    <n v="54544"/>
  </r>
  <r>
    <n v="7"/>
    <x v="6"/>
    <x v="1"/>
    <x v="2"/>
    <n v="-27132"/>
  </r>
  <r>
    <n v="8"/>
    <x v="7"/>
    <x v="1"/>
    <x v="2"/>
    <n v="2039716"/>
  </r>
  <r>
    <n v="9"/>
    <x v="8"/>
    <x v="1"/>
    <x v="2"/>
    <n v="1875716"/>
  </r>
  <r>
    <n v="10"/>
    <x v="9"/>
    <x v="1"/>
    <x v="2"/>
    <m/>
  </r>
  <r>
    <n v="11"/>
    <x v="10"/>
    <x v="1"/>
    <x v="2"/>
    <n v="-1466479"/>
  </r>
  <r>
    <n v="12"/>
    <x v="11"/>
    <x v="1"/>
    <x v="2"/>
    <n v="3333613"/>
  </r>
  <r>
    <n v="13"/>
    <x v="12"/>
    <x v="1"/>
    <x v="2"/>
    <n v="-338"/>
  </r>
  <r>
    <n v="14"/>
    <x v="13"/>
    <x v="1"/>
    <x v="2"/>
    <n v="8920"/>
  </r>
  <r>
    <n v="15"/>
    <x v="14"/>
    <x v="1"/>
    <x v="2"/>
    <m/>
  </r>
  <r>
    <n v="16"/>
    <x v="15"/>
    <x v="1"/>
    <x v="2"/>
    <n v="164000"/>
  </r>
  <r>
    <n v="1"/>
    <x v="0"/>
    <x v="2"/>
    <x v="2"/>
    <n v="1229935.85494"/>
  </r>
  <r>
    <n v="2"/>
    <x v="1"/>
    <x v="2"/>
    <x v="2"/>
    <n v="-17780"/>
  </r>
  <r>
    <n v="3"/>
    <x v="2"/>
    <x v="2"/>
    <x v="2"/>
    <n v="1207008.85494"/>
  </r>
  <r>
    <n v="4"/>
    <x v="3"/>
    <x v="2"/>
    <x v="2"/>
    <n v="2915699.85494"/>
  </r>
  <r>
    <n v="5"/>
    <x v="4"/>
    <x v="2"/>
    <x v="2"/>
    <n v="-1708691"/>
  </r>
  <r>
    <n v="6"/>
    <x v="5"/>
    <x v="2"/>
    <x v="2"/>
    <n v="35184"/>
  </r>
  <r>
    <n v="7"/>
    <x v="6"/>
    <x v="2"/>
    <x v="2"/>
    <n v="5523"/>
  </r>
  <r>
    <n v="8"/>
    <x v="7"/>
    <x v="2"/>
    <x v="2"/>
    <n v="1229935.85494"/>
  </r>
  <r>
    <n v="9"/>
    <x v="8"/>
    <x v="2"/>
    <x v="2"/>
    <n v="1143065.85494"/>
  </r>
  <r>
    <n v="10"/>
    <x v="9"/>
    <x v="2"/>
    <x v="2"/>
    <m/>
  </r>
  <r>
    <n v="11"/>
    <x v="10"/>
    <x v="2"/>
    <x v="2"/>
    <n v="-273797"/>
  </r>
  <r>
    <n v="12"/>
    <x v="11"/>
    <x v="2"/>
    <x v="2"/>
    <n v="1416896.85494"/>
  </r>
  <r>
    <n v="13"/>
    <x v="12"/>
    <x v="2"/>
    <x v="2"/>
    <n v="-39"/>
  </r>
  <r>
    <n v="14"/>
    <x v="13"/>
    <x v="2"/>
    <x v="2"/>
    <n v="5"/>
  </r>
  <r>
    <n v="15"/>
    <x v="14"/>
    <x v="2"/>
    <x v="2"/>
    <m/>
  </r>
  <r>
    <n v="16"/>
    <x v="15"/>
    <x v="2"/>
    <x v="2"/>
    <n v="86870"/>
  </r>
  <r>
    <n v="1"/>
    <x v="0"/>
    <x v="3"/>
    <x v="2"/>
    <n v="2197464.7000000002"/>
  </r>
  <r>
    <n v="2"/>
    <x v="1"/>
    <x v="3"/>
    <x v="2"/>
    <n v="-1919.9999999997599"/>
  </r>
  <r>
    <n v="3"/>
    <x v="2"/>
    <x v="3"/>
    <x v="2"/>
    <n v="2138653.2000000002"/>
  </r>
  <r>
    <n v="4"/>
    <x v="3"/>
    <x v="3"/>
    <x v="2"/>
    <n v="5240573"/>
  </r>
  <r>
    <n v="5"/>
    <x v="4"/>
    <x v="3"/>
    <x v="2"/>
    <n v="-3101919.8"/>
  </r>
  <r>
    <n v="6"/>
    <x v="5"/>
    <x v="3"/>
    <x v="2"/>
    <n v="52852"/>
  </r>
  <r>
    <n v="7"/>
    <x v="6"/>
    <x v="3"/>
    <x v="2"/>
    <n v="7879.5"/>
  </r>
  <r>
    <n v="8"/>
    <x v="7"/>
    <x v="3"/>
    <x v="2"/>
    <n v="2197465"/>
  </r>
  <r>
    <n v="9"/>
    <x v="8"/>
    <x v="3"/>
    <x v="2"/>
    <n v="2026465"/>
  </r>
  <r>
    <n v="10"/>
    <x v="9"/>
    <x v="3"/>
    <x v="2"/>
    <m/>
  </r>
  <r>
    <n v="11"/>
    <x v="10"/>
    <x v="3"/>
    <x v="2"/>
    <n v="-697375"/>
  </r>
  <r>
    <n v="12"/>
    <x v="11"/>
    <x v="3"/>
    <x v="2"/>
    <n v="2717153"/>
  </r>
  <r>
    <n v="13"/>
    <x v="12"/>
    <x v="3"/>
    <x v="2"/>
    <m/>
  </r>
  <r>
    <n v="14"/>
    <x v="13"/>
    <x v="3"/>
    <x v="2"/>
    <n v="6687"/>
  </r>
  <r>
    <n v="15"/>
    <x v="14"/>
    <x v="3"/>
    <x v="2"/>
    <m/>
  </r>
  <r>
    <n v="16"/>
    <x v="15"/>
    <x v="3"/>
    <x v="2"/>
    <n v="171000"/>
  </r>
  <r>
    <n v="1"/>
    <x v="0"/>
    <x v="4"/>
    <x v="2"/>
    <n v="5552317.4430767093"/>
  </r>
  <r>
    <n v="2"/>
    <x v="1"/>
    <x v="4"/>
    <x v="2"/>
    <n v="-74376.901540080609"/>
  </r>
  <r>
    <n v="3"/>
    <x v="2"/>
    <x v="4"/>
    <x v="2"/>
    <n v="5493865.9419599995"/>
  </r>
  <r>
    <n v="4"/>
    <x v="3"/>
    <x v="4"/>
    <x v="2"/>
    <n v="13864248.22796"/>
  </r>
  <r>
    <n v="5"/>
    <x v="4"/>
    <x v="4"/>
    <x v="2"/>
    <n v="-8370382.2859999994"/>
  </r>
  <r>
    <n v="6"/>
    <x v="5"/>
    <x v="4"/>
    <x v="2"/>
    <n v="145075.62965679052"/>
  </r>
  <r>
    <n v="7"/>
    <x v="6"/>
    <x v="4"/>
    <x v="2"/>
    <n v="-12247.226999999999"/>
  </r>
  <r>
    <n v="8"/>
    <x v="7"/>
    <x v="4"/>
    <x v="2"/>
    <n v="5552317.7852867097"/>
  </r>
  <r>
    <n v="9"/>
    <x v="8"/>
    <x v="4"/>
    <x v="2"/>
    <n v="5118226.7852867097"/>
  </r>
  <r>
    <n v="10"/>
    <x v="9"/>
    <x v="4"/>
    <x v="2"/>
    <m/>
  </r>
  <r>
    <n v="11"/>
    <x v="10"/>
    <x v="4"/>
    <x v="2"/>
    <n v="-2544259.2718832903"/>
  </r>
  <r>
    <n v="12"/>
    <x v="11"/>
    <x v="4"/>
    <x v="2"/>
    <n v="7646297.0571699999"/>
  </r>
  <r>
    <n v="13"/>
    <x v="12"/>
    <x v="4"/>
    <x v="2"/>
    <n v="-480"/>
  </r>
  <r>
    <n v="14"/>
    <x v="13"/>
    <x v="4"/>
    <x v="2"/>
    <n v="16669"/>
  </r>
  <r>
    <n v="15"/>
    <x v="14"/>
    <x v="4"/>
    <x v="2"/>
    <m/>
  </r>
  <r>
    <n v="16"/>
    <x v="15"/>
    <x v="4"/>
    <x v="2"/>
    <n v="434091"/>
  </r>
  <r>
    <n v="1"/>
    <x v="0"/>
    <x v="0"/>
    <x v="3"/>
    <n v="-105768"/>
  </r>
  <r>
    <n v="2"/>
    <x v="1"/>
    <x v="0"/>
    <x v="3"/>
    <n v="6736"/>
  </r>
  <r>
    <n v="3"/>
    <x v="2"/>
    <x v="0"/>
    <x v="3"/>
    <n v="-114696"/>
  </r>
  <r>
    <n v="4"/>
    <x v="3"/>
    <x v="0"/>
    <x v="3"/>
    <n v="-46825"/>
  </r>
  <r>
    <n v="5"/>
    <x v="4"/>
    <x v="0"/>
    <x v="3"/>
    <n v="-67871"/>
  </r>
  <r>
    <n v="6"/>
    <x v="5"/>
    <x v="0"/>
    <x v="3"/>
    <n v="1345"/>
  </r>
  <r>
    <n v="7"/>
    <x v="6"/>
    <x v="0"/>
    <x v="3"/>
    <n v="847"/>
  </r>
  <r>
    <n v="8"/>
    <x v="7"/>
    <x v="0"/>
    <x v="3"/>
    <n v="-105768"/>
  </r>
  <r>
    <n v="9"/>
    <x v="8"/>
    <x v="0"/>
    <x v="3"/>
    <n v="-114550"/>
  </r>
  <r>
    <n v="10"/>
    <x v="9"/>
    <x v="0"/>
    <x v="3"/>
    <m/>
  </r>
  <r>
    <n v="11"/>
    <x v="10"/>
    <x v="0"/>
    <x v="3"/>
    <n v="11544"/>
  </r>
  <r>
    <n v="12"/>
    <x v="11"/>
    <x v="0"/>
    <x v="3"/>
    <n v="-127086"/>
  </r>
  <r>
    <n v="13"/>
    <x v="12"/>
    <x v="0"/>
    <x v="3"/>
    <n v="-111"/>
  </r>
  <r>
    <n v="14"/>
    <x v="13"/>
    <x v="0"/>
    <x v="3"/>
    <n v="1103"/>
  </r>
  <r>
    <n v="15"/>
    <x v="14"/>
    <x v="0"/>
    <x v="3"/>
    <m/>
  </r>
  <r>
    <n v="16"/>
    <x v="15"/>
    <x v="0"/>
    <x v="3"/>
    <n v="8782"/>
  </r>
  <r>
    <n v="1"/>
    <x v="0"/>
    <x v="5"/>
    <x v="3"/>
    <n v="-9005.6"/>
  </r>
  <r>
    <n v="2"/>
    <x v="1"/>
    <x v="5"/>
    <x v="3"/>
    <n v="663"/>
  </r>
  <r>
    <n v="3"/>
    <x v="2"/>
    <x v="5"/>
    <x v="3"/>
    <n v="-10042.6"/>
  </r>
  <r>
    <n v="4"/>
    <x v="3"/>
    <x v="5"/>
    <x v="3"/>
    <n v="-3422.4"/>
  </r>
  <r>
    <n v="5"/>
    <x v="4"/>
    <x v="5"/>
    <x v="3"/>
    <n v="-6620.2"/>
  </r>
  <r>
    <n v="6"/>
    <x v="5"/>
    <x v="5"/>
    <x v="3"/>
    <n v="194"/>
  </r>
  <r>
    <n v="7"/>
    <x v="6"/>
    <x v="5"/>
    <x v="3"/>
    <n v="180"/>
  </r>
  <r>
    <n v="8"/>
    <x v="7"/>
    <x v="5"/>
    <x v="3"/>
    <n v="-8998.2063699999999"/>
  </r>
  <r>
    <n v="9"/>
    <x v="8"/>
    <x v="5"/>
    <x v="3"/>
    <n v="-10830.20637"/>
  </r>
  <r>
    <n v="10"/>
    <x v="9"/>
    <x v="5"/>
    <x v="3"/>
    <m/>
  </r>
  <r>
    <n v="11"/>
    <x v="10"/>
    <x v="5"/>
    <x v="3"/>
    <n v="-3218"/>
  </r>
  <r>
    <n v="12"/>
    <x v="11"/>
    <x v="5"/>
    <x v="3"/>
    <n v="-7692.2063699999999"/>
  </r>
  <r>
    <n v="13"/>
    <x v="12"/>
    <x v="5"/>
    <x v="3"/>
    <m/>
  </r>
  <r>
    <n v="14"/>
    <x v="13"/>
    <x v="5"/>
    <x v="3"/>
    <n v="80"/>
  </r>
  <r>
    <n v="15"/>
    <x v="14"/>
    <x v="5"/>
    <x v="3"/>
    <m/>
  </r>
  <r>
    <n v="16"/>
    <x v="15"/>
    <x v="5"/>
    <x v="3"/>
    <n v="1832"/>
  </r>
  <r>
    <n v="1"/>
    <x v="0"/>
    <x v="1"/>
    <x v="3"/>
    <n v="-1581012"/>
  </r>
  <r>
    <n v="2"/>
    <x v="1"/>
    <x v="1"/>
    <x v="3"/>
    <n v="-40498"/>
  </r>
  <r>
    <n v="3"/>
    <x v="2"/>
    <x v="1"/>
    <x v="3"/>
    <n v="-1592089"/>
  </r>
  <r>
    <n v="4"/>
    <x v="3"/>
    <x v="1"/>
    <x v="3"/>
    <n v="-641600"/>
  </r>
  <r>
    <n v="5"/>
    <x v="4"/>
    <x v="1"/>
    <x v="3"/>
    <n v="-950489"/>
  </r>
  <r>
    <n v="6"/>
    <x v="5"/>
    <x v="1"/>
    <x v="3"/>
    <n v="29946"/>
  </r>
  <r>
    <n v="7"/>
    <x v="6"/>
    <x v="1"/>
    <x v="3"/>
    <n v="21629"/>
  </r>
  <r>
    <n v="8"/>
    <x v="7"/>
    <x v="1"/>
    <x v="3"/>
    <n v="-1581013"/>
  </r>
  <r>
    <n v="9"/>
    <x v="8"/>
    <x v="1"/>
    <x v="3"/>
    <n v="-1701013"/>
  </r>
  <r>
    <n v="10"/>
    <x v="9"/>
    <x v="1"/>
    <x v="3"/>
    <m/>
  </r>
  <r>
    <n v="11"/>
    <x v="10"/>
    <x v="1"/>
    <x v="3"/>
    <n v="-543025"/>
  </r>
  <r>
    <n v="12"/>
    <x v="11"/>
    <x v="1"/>
    <x v="3"/>
    <n v="-1163788"/>
  </r>
  <r>
    <n v="13"/>
    <x v="12"/>
    <x v="1"/>
    <x v="3"/>
    <n v="-200"/>
  </r>
  <r>
    <n v="14"/>
    <x v="13"/>
    <x v="1"/>
    <x v="3"/>
    <n v="6000"/>
  </r>
  <r>
    <n v="15"/>
    <x v="14"/>
    <x v="1"/>
    <x v="3"/>
    <m/>
  </r>
  <r>
    <n v="16"/>
    <x v="15"/>
    <x v="1"/>
    <x v="3"/>
    <n v="120000"/>
  </r>
  <r>
    <n v="1"/>
    <x v="0"/>
    <x v="2"/>
    <x v="3"/>
    <n v="-806168.47207000002"/>
  </r>
  <r>
    <n v="2"/>
    <x v="1"/>
    <x v="2"/>
    <x v="3"/>
    <n v="-14175"/>
  </r>
  <r>
    <n v="3"/>
    <x v="2"/>
    <x v="2"/>
    <x v="3"/>
    <n v="-827391.47207000002"/>
  </r>
  <r>
    <n v="4"/>
    <x v="3"/>
    <x v="2"/>
    <x v="3"/>
    <n v="-331853.47207000002"/>
  </r>
  <r>
    <n v="5"/>
    <x v="4"/>
    <x v="2"/>
    <x v="3"/>
    <n v="-495538"/>
  </r>
  <r>
    <n v="6"/>
    <x v="5"/>
    <x v="2"/>
    <x v="3"/>
    <n v="31791"/>
  </r>
  <r>
    <n v="7"/>
    <x v="6"/>
    <x v="2"/>
    <x v="3"/>
    <n v="3607"/>
  </r>
  <r>
    <n v="8"/>
    <x v="7"/>
    <x v="2"/>
    <x v="3"/>
    <n v="-806168.47207000002"/>
  </r>
  <r>
    <n v="9"/>
    <x v="8"/>
    <x v="2"/>
    <x v="3"/>
    <n v="-878030.47207000002"/>
  </r>
  <r>
    <n v="10"/>
    <x v="9"/>
    <x v="2"/>
    <x v="3"/>
    <m/>
  </r>
  <r>
    <n v="11"/>
    <x v="10"/>
    <x v="2"/>
    <x v="3"/>
    <n v="-149774"/>
  </r>
  <r>
    <n v="12"/>
    <x v="11"/>
    <x v="2"/>
    <x v="3"/>
    <n v="-728279.47207000002"/>
  </r>
  <r>
    <n v="13"/>
    <x v="12"/>
    <x v="2"/>
    <x v="3"/>
    <n v="17"/>
  </r>
  <r>
    <n v="14"/>
    <x v="13"/>
    <x v="2"/>
    <x v="3"/>
    <n v="6"/>
  </r>
  <r>
    <n v="15"/>
    <x v="14"/>
    <x v="2"/>
    <x v="3"/>
    <m/>
  </r>
  <r>
    <n v="16"/>
    <x v="15"/>
    <x v="2"/>
    <x v="3"/>
    <n v="71862"/>
  </r>
  <r>
    <n v="1"/>
    <x v="0"/>
    <x v="3"/>
    <x v="3"/>
    <n v="-1741010"/>
  </r>
  <r>
    <n v="2"/>
    <x v="1"/>
    <x v="3"/>
    <x v="3"/>
    <n v="22922"/>
  </r>
  <r>
    <n v="3"/>
    <x v="2"/>
    <x v="3"/>
    <x v="3"/>
    <n v="-1815712"/>
  </r>
  <r>
    <n v="4"/>
    <x v="3"/>
    <x v="3"/>
    <x v="3"/>
    <n v="-902348"/>
  </r>
  <r>
    <n v="5"/>
    <x v="4"/>
    <x v="3"/>
    <x v="3"/>
    <n v="-913364"/>
  </r>
  <r>
    <n v="6"/>
    <x v="5"/>
    <x v="3"/>
    <x v="3"/>
    <n v="55862"/>
  </r>
  <r>
    <n v="7"/>
    <x v="6"/>
    <x v="3"/>
    <x v="3"/>
    <n v="-4082"/>
  </r>
  <r>
    <n v="8"/>
    <x v="7"/>
    <x v="3"/>
    <x v="3"/>
    <n v="-1741010"/>
  </r>
  <r>
    <n v="9"/>
    <x v="8"/>
    <x v="3"/>
    <x v="3"/>
    <n v="-1894010"/>
  </r>
  <r>
    <n v="10"/>
    <x v="9"/>
    <x v="3"/>
    <x v="3"/>
    <m/>
  </r>
  <r>
    <n v="11"/>
    <x v="10"/>
    <x v="3"/>
    <x v="3"/>
    <n v="-757140"/>
  </r>
  <r>
    <n v="12"/>
    <x v="11"/>
    <x v="3"/>
    <x v="3"/>
    <n v="-1143703"/>
  </r>
  <r>
    <n v="13"/>
    <x v="12"/>
    <x v="3"/>
    <x v="3"/>
    <m/>
  </r>
  <r>
    <n v="14"/>
    <x v="13"/>
    <x v="3"/>
    <x v="3"/>
    <n v="6833"/>
  </r>
  <r>
    <n v="15"/>
    <x v="14"/>
    <x v="3"/>
    <x v="3"/>
    <m/>
  </r>
  <r>
    <n v="16"/>
    <x v="15"/>
    <x v="3"/>
    <x v="3"/>
    <n v="153000"/>
  </r>
  <r>
    <n v="1"/>
    <x v="0"/>
    <x v="4"/>
    <x v="3"/>
    <n v="-4242964.0720700007"/>
  </r>
  <r>
    <n v="2"/>
    <x v="1"/>
    <x v="4"/>
    <x v="3"/>
    <n v="-24352"/>
  </r>
  <r>
    <n v="3"/>
    <x v="2"/>
    <x v="4"/>
    <x v="3"/>
    <n v="-4359931.0720700007"/>
  </r>
  <r>
    <n v="4"/>
    <x v="3"/>
    <x v="4"/>
    <x v="3"/>
    <n v="-1926048.87207"/>
  </r>
  <r>
    <n v="5"/>
    <x v="4"/>
    <x v="4"/>
    <x v="3"/>
    <n v="-2433882.2000000002"/>
  </r>
  <r>
    <n v="6"/>
    <x v="5"/>
    <x v="4"/>
    <x v="3"/>
    <n v="119138"/>
  </r>
  <r>
    <n v="7"/>
    <x v="6"/>
    <x v="4"/>
    <x v="3"/>
    <n v="22181"/>
  </r>
  <r>
    <n v="8"/>
    <x v="7"/>
    <x v="4"/>
    <x v="3"/>
    <n v="-4242957.6784399999"/>
  </r>
  <r>
    <n v="9"/>
    <x v="8"/>
    <x v="4"/>
    <x v="3"/>
    <n v="-4598433.6784399999"/>
  </r>
  <r>
    <n v="10"/>
    <x v="9"/>
    <x v="4"/>
    <x v="3"/>
    <m/>
  </r>
  <r>
    <n v="11"/>
    <x v="10"/>
    <x v="4"/>
    <x v="3"/>
    <n v="-1441613"/>
  </r>
  <r>
    <n v="12"/>
    <x v="11"/>
    <x v="4"/>
    <x v="3"/>
    <n v="-3170548.6784399999"/>
  </r>
  <r>
    <n v="13"/>
    <x v="12"/>
    <x v="4"/>
    <x v="3"/>
    <n v="-294"/>
  </r>
  <r>
    <n v="14"/>
    <x v="13"/>
    <x v="4"/>
    <x v="3"/>
    <n v="14022"/>
  </r>
  <r>
    <n v="15"/>
    <x v="14"/>
    <x v="4"/>
    <x v="3"/>
    <m/>
  </r>
  <r>
    <n v="16"/>
    <x v="15"/>
    <x v="4"/>
    <x v="3"/>
    <n v="355476"/>
  </r>
  <r>
    <n v="1"/>
    <x v="0"/>
    <x v="0"/>
    <x v="4"/>
    <n v="107874"/>
  </r>
  <r>
    <n v="2"/>
    <x v="1"/>
    <x v="0"/>
    <x v="4"/>
    <n v="3545"/>
  </r>
  <r>
    <n v="3"/>
    <x v="2"/>
    <x v="0"/>
    <x v="4"/>
    <n v="103241"/>
  </r>
  <r>
    <n v="4"/>
    <x v="3"/>
    <x v="0"/>
    <x v="4"/>
    <n v="236743"/>
  </r>
  <r>
    <n v="5"/>
    <x v="4"/>
    <x v="0"/>
    <x v="4"/>
    <n v="-133502"/>
  </r>
  <r>
    <n v="6"/>
    <x v="5"/>
    <x v="0"/>
    <x v="4"/>
    <n v="679"/>
  </r>
  <r>
    <n v="7"/>
    <x v="6"/>
    <x v="0"/>
    <x v="4"/>
    <n v="409"/>
  </r>
  <r>
    <n v="8"/>
    <x v="7"/>
    <x v="0"/>
    <x v="4"/>
    <n v="107874"/>
  </r>
  <r>
    <n v="9"/>
    <x v="8"/>
    <x v="0"/>
    <x v="4"/>
    <n v="98340"/>
  </r>
  <r>
    <n v="10"/>
    <x v="9"/>
    <x v="0"/>
    <x v="4"/>
    <m/>
  </r>
  <r>
    <n v="11"/>
    <x v="10"/>
    <x v="0"/>
    <x v="4"/>
    <n v="86935"/>
  </r>
  <r>
    <n v="12"/>
    <x v="11"/>
    <x v="0"/>
    <x v="4"/>
    <n v="10329"/>
  </r>
  <r>
    <n v="13"/>
    <x v="12"/>
    <x v="0"/>
    <x v="4"/>
    <n v="-86"/>
  </r>
  <r>
    <n v="14"/>
    <x v="13"/>
    <x v="0"/>
    <x v="4"/>
    <n v="1162"/>
  </r>
  <r>
    <n v="15"/>
    <x v="14"/>
    <x v="0"/>
    <x v="4"/>
    <m/>
  </r>
  <r>
    <n v="16"/>
    <x v="15"/>
    <x v="0"/>
    <x v="4"/>
    <n v="9534"/>
  </r>
  <r>
    <n v="1"/>
    <x v="0"/>
    <x v="5"/>
    <x v="4"/>
    <n v="12822.394130000001"/>
  </r>
  <r>
    <n v="2"/>
    <x v="1"/>
    <x v="5"/>
    <x v="4"/>
    <n v="287.100000000004"/>
  </r>
  <r>
    <n v="3"/>
    <x v="2"/>
    <x v="5"/>
    <x v="4"/>
    <n v="12220.73942"/>
  </r>
  <r>
    <n v="4"/>
    <x v="3"/>
    <x v="5"/>
    <x v="4"/>
    <n v="24702.019420000001"/>
  </r>
  <r>
    <n v="5"/>
    <x v="4"/>
    <x v="5"/>
    <x v="4"/>
    <n v="-12481.28"/>
  </r>
  <r>
    <n v="6"/>
    <x v="5"/>
    <x v="5"/>
    <x v="4"/>
    <n v="200.55471"/>
  </r>
  <r>
    <n v="7"/>
    <x v="6"/>
    <x v="5"/>
    <x v="4"/>
    <n v="114"/>
  </r>
  <r>
    <n v="8"/>
    <x v="7"/>
    <x v="5"/>
    <x v="4"/>
    <n v="12786.395060000001"/>
  </r>
  <r>
    <n v="9"/>
    <x v="8"/>
    <x v="5"/>
    <x v="4"/>
    <n v="10589.395060000001"/>
  </r>
  <r>
    <n v="10"/>
    <x v="9"/>
    <x v="5"/>
    <x v="4"/>
    <m/>
  </r>
  <r>
    <n v="11"/>
    <x v="10"/>
    <x v="5"/>
    <x v="4"/>
    <n v="9197.6547100000098"/>
  </r>
  <r>
    <n v="12"/>
    <x v="11"/>
    <x v="5"/>
    <x v="4"/>
    <n v="1322.74035"/>
  </r>
  <r>
    <n v="13"/>
    <x v="12"/>
    <x v="5"/>
    <x v="4"/>
    <m/>
  </r>
  <r>
    <n v="14"/>
    <x v="13"/>
    <x v="5"/>
    <x v="4"/>
    <n v="69"/>
  </r>
  <r>
    <n v="15"/>
    <x v="14"/>
    <x v="5"/>
    <x v="4"/>
    <m/>
  </r>
  <r>
    <n v="16"/>
    <x v="15"/>
    <x v="5"/>
    <x v="4"/>
    <n v="2197"/>
  </r>
  <r>
    <n v="1"/>
    <x v="0"/>
    <x v="6"/>
    <x v="4"/>
    <n v="88816"/>
  </r>
  <r>
    <n v="2"/>
    <x v="1"/>
    <x v="6"/>
    <x v="4"/>
    <n v="17153"/>
  </r>
  <r>
    <n v="3"/>
    <x v="2"/>
    <x v="6"/>
    <x v="4"/>
    <n v="63643"/>
  </r>
  <r>
    <n v="4"/>
    <x v="3"/>
    <x v="6"/>
    <x v="4"/>
    <n v="369753"/>
  </r>
  <r>
    <n v="5"/>
    <x v="4"/>
    <x v="6"/>
    <x v="4"/>
    <n v="-306110"/>
  </r>
  <r>
    <n v="6"/>
    <x v="5"/>
    <x v="6"/>
    <x v="4"/>
    <n v="6091"/>
  </r>
  <r>
    <n v="7"/>
    <x v="6"/>
    <x v="6"/>
    <x v="4"/>
    <n v="1929"/>
  </r>
  <r>
    <n v="8"/>
    <x v="7"/>
    <x v="6"/>
    <x v="4"/>
    <n v="88816"/>
  </r>
  <r>
    <n v="9"/>
    <x v="8"/>
    <x v="6"/>
    <x v="4"/>
    <n v="84293"/>
  </r>
  <r>
    <n v="10"/>
    <x v="9"/>
    <x v="6"/>
    <x v="4"/>
    <n v="22269"/>
  </r>
  <r>
    <n v="11"/>
    <x v="10"/>
    <x v="6"/>
    <x v="4"/>
    <n v="229884"/>
  </r>
  <r>
    <n v="12"/>
    <x v="11"/>
    <x v="6"/>
    <x v="4"/>
    <n v="-169710"/>
  </r>
  <r>
    <n v="13"/>
    <x v="12"/>
    <x v="6"/>
    <x v="4"/>
    <n v="-971"/>
  </r>
  <r>
    <n v="14"/>
    <x v="13"/>
    <x v="6"/>
    <x v="4"/>
    <n v="2821"/>
  </r>
  <r>
    <n v="15"/>
    <x v="14"/>
    <x v="6"/>
    <x v="4"/>
    <n v="-11019"/>
  </r>
  <r>
    <n v="16"/>
    <x v="15"/>
    <x v="6"/>
    <x v="4"/>
    <n v="15542"/>
  </r>
  <r>
    <n v="1"/>
    <x v="0"/>
    <x v="1"/>
    <x v="4"/>
    <n v="1078431.4920999999"/>
  </r>
  <r>
    <n v="2"/>
    <x v="1"/>
    <x v="1"/>
    <x v="4"/>
    <n v="13326.7070999999"/>
  </r>
  <r>
    <n v="3"/>
    <x v="2"/>
    <x v="1"/>
    <x v="4"/>
    <n v="1038751.901"/>
  </r>
  <r>
    <n v="4"/>
    <x v="3"/>
    <x v="1"/>
    <x v="4"/>
    <n v="2693387.9"/>
  </r>
  <r>
    <n v="5"/>
    <x v="4"/>
    <x v="1"/>
    <x v="4"/>
    <n v="-1654635.9990000001"/>
  </r>
  <r>
    <n v="6"/>
    <x v="5"/>
    <x v="1"/>
    <x v="4"/>
    <n v="25431"/>
  </r>
  <r>
    <n v="7"/>
    <x v="6"/>
    <x v="1"/>
    <x v="4"/>
    <n v="921.88400000000001"/>
  </r>
  <r>
    <n v="8"/>
    <x v="7"/>
    <x v="1"/>
    <x v="4"/>
    <n v="1078431.49205"/>
  </r>
  <r>
    <n v="9"/>
    <x v="8"/>
    <x v="1"/>
    <x v="4"/>
    <n v="958431.49205000396"/>
  </r>
  <r>
    <n v="10"/>
    <x v="9"/>
    <x v="1"/>
    <x v="4"/>
    <m/>
  </r>
  <r>
    <n v="11"/>
    <x v="10"/>
    <x v="1"/>
    <x v="4"/>
    <n v="731610.75800000003"/>
  </r>
  <r>
    <n v="12"/>
    <x v="11"/>
    <x v="1"/>
    <x v="4"/>
    <n v="221351.901990001"/>
  </r>
  <r>
    <n v="13"/>
    <x v="12"/>
    <x v="1"/>
    <x v="4"/>
    <n v="269.80750000000103"/>
  </r>
  <r>
    <n v="14"/>
    <x v="13"/>
    <x v="1"/>
    <x v="4"/>
    <n v="5199.0245600031903"/>
  </r>
  <r>
    <n v="15"/>
    <x v="14"/>
    <x v="1"/>
    <x v="4"/>
    <m/>
  </r>
  <r>
    <n v="16"/>
    <x v="15"/>
    <x v="1"/>
    <x v="4"/>
    <n v="120000"/>
  </r>
  <r>
    <n v="1"/>
    <x v="0"/>
    <x v="2"/>
    <x v="4"/>
    <n v="608522.35121000104"/>
  </r>
  <r>
    <n v="2"/>
    <x v="1"/>
    <x v="2"/>
    <x v="4"/>
    <n v="-13257"/>
  </r>
  <r>
    <n v="3"/>
    <x v="2"/>
    <x v="2"/>
    <x v="4"/>
    <n v="592702.71248999995"/>
  </r>
  <r>
    <n v="4"/>
    <x v="3"/>
    <x v="2"/>
    <x v="4"/>
    <n v="1607560.7124900001"/>
  </r>
  <r>
    <n v="5"/>
    <x v="4"/>
    <x v="2"/>
    <x v="4"/>
    <n v="-1014858"/>
  </r>
  <r>
    <n v="6"/>
    <x v="5"/>
    <x v="2"/>
    <x v="4"/>
    <n v="23265.42929"/>
  </r>
  <r>
    <n v="7"/>
    <x v="6"/>
    <x v="2"/>
    <x v="4"/>
    <n v="5811.2094300010904"/>
  </r>
  <r>
    <n v="8"/>
    <x v="7"/>
    <x v="2"/>
    <x v="4"/>
    <n v="608522.07652000105"/>
  </r>
  <r>
    <n v="9"/>
    <x v="8"/>
    <x v="2"/>
    <x v="4"/>
    <n v="536379.22121000104"/>
  </r>
  <r>
    <n v="10"/>
    <x v="9"/>
    <x v="2"/>
    <x v="4"/>
    <m/>
  </r>
  <r>
    <n v="11"/>
    <x v="10"/>
    <x v="2"/>
    <x v="4"/>
    <n v="568852.87"/>
  </r>
  <r>
    <n v="12"/>
    <x v="11"/>
    <x v="2"/>
    <x v="4"/>
    <n v="-32541.287509999798"/>
  </r>
  <r>
    <n v="13"/>
    <x v="12"/>
    <x v="2"/>
    <x v="4"/>
    <n v="62.570079999999997"/>
  </r>
  <r>
    <n v="14"/>
    <x v="13"/>
    <x v="2"/>
    <x v="4"/>
    <m/>
  </r>
  <r>
    <n v="15"/>
    <x v="14"/>
    <x v="2"/>
    <x v="4"/>
    <m/>
  </r>
  <r>
    <n v="16"/>
    <x v="15"/>
    <x v="2"/>
    <x v="4"/>
    <n v="72142.855309999999"/>
  </r>
  <r>
    <n v="1"/>
    <x v="0"/>
    <x v="3"/>
    <x v="4"/>
    <n v="1523835"/>
  </r>
  <r>
    <n v="2"/>
    <x v="1"/>
    <x v="3"/>
    <x v="4"/>
    <n v="33829"/>
  </r>
  <r>
    <n v="3"/>
    <x v="2"/>
    <x v="3"/>
    <x v="4"/>
    <n v="1453220"/>
  </r>
  <r>
    <n v="4"/>
    <x v="3"/>
    <x v="3"/>
    <x v="4"/>
    <n v="3342743"/>
  </r>
  <r>
    <n v="5"/>
    <x v="4"/>
    <x v="3"/>
    <x v="4"/>
    <n v="-1889523"/>
  </r>
  <r>
    <n v="6"/>
    <x v="5"/>
    <x v="3"/>
    <x v="4"/>
    <n v="44683"/>
  </r>
  <r>
    <n v="7"/>
    <x v="6"/>
    <x v="3"/>
    <x v="4"/>
    <n v="-7897"/>
  </r>
  <r>
    <n v="8"/>
    <x v="7"/>
    <x v="3"/>
    <x v="4"/>
    <n v="1523835"/>
  </r>
  <r>
    <n v="9"/>
    <x v="8"/>
    <x v="3"/>
    <x v="4"/>
    <n v="1362835"/>
  </r>
  <r>
    <n v="10"/>
    <x v="9"/>
    <x v="3"/>
    <x v="4"/>
    <m/>
  </r>
  <r>
    <n v="11"/>
    <x v="10"/>
    <x v="3"/>
    <x v="4"/>
    <n v="1834754"/>
  </r>
  <r>
    <n v="12"/>
    <x v="11"/>
    <x v="3"/>
    <x v="4"/>
    <n v="-477866"/>
  </r>
  <r>
    <n v="13"/>
    <x v="12"/>
    <x v="3"/>
    <x v="4"/>
    <m/>
  </r>
  <r>
    <n v="14"/>
    <x v="13"/>
    <x v="3"/>
    <x v="4"/>
    <n v="5947"/>
  </r>
  <r>
    <n v="15"/>
    <x v="14"/>
    <x v="3"/>
    <x v="4"/>
    <m/>
  </r>
  <r>
    <n v="16"/>
    <x v="15"/>
    <x v="3"/>
    <x v="4"/>
    <n v="161000"/>
  </r>
  <r>
    <n v="1"/>
    <x v="0"/>
    <x v="4"/>
    <x v="4"/>
    <n v="3420301.2374400008"/>
  </r>
  <r>
    <n v="2"/>
    <x v="1"/>
    <x v="4"/>
    <x v="4"/>
    <n v="54883.807099999904"/>
  </r>
  <r>
    <n v="3"/>
    <x v="2"/>
    <x v="4"/>
    <x v="4"/>
    <n v="3263779.3529099999"/>
  </r>
  <r>
    <n v="4"/>
    <x v="3"/>
    <x v="4"/>
    <x v="4"/>
    <n v="8274889.63191"/>
  </r>
  <r>
    <n v="5"/>
    <x v="4"/>
    <x v="4"/>
    <x v="4"/>
    <n v="-5011110.2790000001"/>
  </r>
  <r>
    <n v="6"/>
    <x v="5"/>
    <x v="4"/>
    <x v="4"/>
    <n v="100349.984"/>
  </r>
  <r>
    <n v="7"/>
    <x v="6"/>
    <x v="4"/>
    <x v="4"/>
    <n v="1288.0934300010904"/>
  </r>
  <r>
    <n v="8"/>
    <x v="7"/>
    <x v="4"/>
    <x v="4"/>
    <n v="3420264.9636300011"/>
  </r>
  <r>
    <n v="9"/>
    <x v="8"/>
    <x v="4"/>
    <x v="4"/>
    <n v="3050868.1083200052"/>
  </r>
  <r>
    <n v="10"/>
    <x v="9"/>
    <x v="4"/>
    <x v="4"/>
    <n v="22269"/>
  </r>
  <r>
    <n v="11"/>
    <x v="10"/>
    <x v="4"/>
    <x v="4"/>
    <n v="3461234.2827099999"/>
  </r>
  <r>
    <n v="12"/>
    <x v="11"/>
    <x v="4"/>
    <x v="4"/>
    <n v="-447113.64516999881"/>
  </r>
  <r>
    <n v="13"/>
    <x v="12"/>
    <x v="4"/>
    <x v="4"/>
    <n v="-724.62241999999901"/>
  </r>
  <r>
    <n v="14"/>
    <x v="13"/>
    <x v="4"/>
    <x v="4"/>
    <n v="15203.093200004345"/>
  </r>
  <r>
    <n v="15"/>
    <x v="14"/>
    <x v="4"/>
    <x v="4"/>
    <n v="-11019"/>
  </r>
  <r>
    <n v="16"/>
    <x v="15"/>
    <x v="4"/>
    <x v="4"/>
    <n v="380415.85531000001"/>
  </r>
  <r>
    <n v="1"/>
    <x v="0"/>
    <x v="0"/>
    <x v="5"/>
    <n v="78978"/>
  </r>
  <r>
    <n v="2"/>
    <x v="1"/>
    <x v="0"/>
    <x v="5"/>
    <n v="1724"/>
  </r>
  <r>
    <n v="3"/>
    <x v="2"/>
    <x v="0"/>
    <x v="5"/>
    <n v="75607"/>
  </r>
  <r>
    <n v="4"/>
    <x v="3"/>
    <x v="0"/>
    <x v="5"/>
    <n v="184167"/>
  </r>
  <r>
    <n v="5"/>
    <x v="4"/>
    <x v="0"/>
    <x v="5"/>
    <n v="-108560"/>
  </r>
  <r>
    <n v="6"/>
    <x v="5"/>
    <x v="0"/>
    <x v="5"/>
    <n v="1647"/>
  </r>
  <r>
    <n v="7"/>
    <x v="6"/>
    <x v="0"/>
    <x v="5"/>
    <m/>
  </r>
  <r>
    <n v="8"/>
    <x v="7"/>
    <x v="0"/>
    <x v="5"/>
    <n v="78978"/>
  </r>
  <r>
    <n v="9"/>
    <x v="8"/>
    <x v="0"/>
    <x v="5"/>
    <n v="71853"/>
  </r>
  <r>
    <n v="10"/>
    <x v="9"/>
    <x v="0"/>
    <x v="5"/>
    <n v="40"/>
  </r>
  <r>
    <n v="11"/>
    <x v="10"/>
    <x v="0"/>
    <x v="5"/>
    <n v="-10546"/>
  </r>
  <r>
    <n v="12"/>
    <x v="11"/>
    <x v="0"/>
    <x v="5"/>
    <n v="81335"/>
  </r>
  <r>
    <n v="13"/>
    <x v="12"/>
    <x v="0"/>
    <x v="5"/>
    <n v="-30"/>
  </r>
  <r>
    <n v="14"/>
    <x v="13"/>
    <x v="0"/>
    <x v="5"/>
    <n v="1054"/>
  </r>
  <r>
    <n v="15"/>
    <x v="14"/>
    <x v="0"/>
    <x v="5"/>
    <n v="1"/>
  </r>
  <r>
    <n v="16"/>
    <x v="15"/>
    <x v="0"/>
    <x v="5"/>
    <n v="7124"/>
  </r>
  <r>
    <n v="1"/>
    <x v="0"/>
    <x v="5"/>
    <x v="5"/>
    <n v="3917"/>
  </r>
  <r>
    <n v="2"/>
    <x v="1"/>
    <x v="5"/>
    <x v="5"/>
    <n v="632.20000000001198"/>
  </r>
  <r>
    <n v="3"/>
    <x v="2"/>
    <x v="5"/>
    <x v="5"/>
    <n v="3136"/>
  </r>
  <r>
    <n v="4"/>
    <x v="3"/>
    <x v="5"/>
    <x v="5"/>
    <n v="13339"/>
  </r>
  <r>
    <n v="5"/>
    <x v="4"/>
    <x v="5"/>
    <x v="5"/>
    <n v="-10203.572"/>
  </r>
  <r>
    <n v="6"/>
    <x v="5"/>
    <x v="5"/>
    <x v="5"/>
    <n v="149.17348999999999"/>
  </r>
  <r>
    <n v="7"/>
    <x v="6"/>
    <x v="5"/>
    <x v="5"/>
    <m/>
  </r>
  <r>
    <n v="8"/>
    <x v="7"/>
    <x v="5"/>
    <x v="5"/>
    <n v="3938"/>
  </r>
  <r>
    <n v="9"/>
    <x v="8"/>
    <x v="5"/>
    <x v="5"/>
    <n v="2880"/>
  </r>
  <r>
    <n v="10"/>
    <x v="9"/>
    <x v="5"/>
    <x v="5"/>
    <n v="515"/>
  </r>
  <r>
    <n v="11"/>
    <x v="10"/>
    <x v="5"/>
    <x v="5"/>
    <n v="-4053.32"/>
  </r>
  <r>
    <n v="12"/>
    <x v="11"/>
    <x v="5"/>
    <x v="5"/>
    <n v="6359"/>
  </r>
  <r>
    <n v="13"/>
    <x v="12"/>
    <x v="5"/>
    <x v="5"/>
    <m/>
  </r>
  <r>
    <n v="14"/>
    <x v="13"/>
    <x v="5"/>
    <x v="5"/>
    <n v="60"/>
  </r>
  <r>
    <n v="15"/>
    <x v="14"/>
    <x v="5"/>
    <x v="5"/>
    <n v="44"/>
  </r>
  <r>
    <n v="16"/>
    <x v="15"/>
    <x v="5"/>
    <x v="5"/>
    <n v="10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2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2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n="   2.1.3 Arvostuserojen muutokseen" x="11"/>
        <item x="12"/>
        <item x="13"/>
        <item x="14"/>
        <item x="15"/>
      </items>
    </pivotField>
    <pivotField name="Yhteisö" axis="axisCol" compact="0" outline="0" showAll="0" defaultSubtotal="0">
      <items count="7">
        <item x="4"/>
        <item x="5"/>
        <item x="2"/>
        <item x="6"/>
        <item x="1"/>
        <item x="3"/>
        <item x="0"/>
      </items>
    </pivotField>
    <pivotField name="Ajankohta" axis="axisCol" compact="0" numFmtId="14" outline="0" showAll="0" sortType="descending" defaultSubtotal="0">
      <items count="6">
        <item x="0"/>
        <item h="1" x="1"/>
        <item h="1" x="2"/>
        <item h="1" x="3"/>
        <item h="1" x="4"/>
        <item h="1" x="5"/>
      </items>
    </pivotField>
    <pivotField dataField="1" compact="0" outline="0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2">
    <field x="2"/>
    <field x="3"/>
  </colFields>
  <colItems count="5">
    <i>
      <x/>
      <x/>
    </i>
    <i>
      <x v="2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159">
    <format dxfId="482">
      <pivotArea outline="0" collapsedLevelsAreSubtotals="1" fieldPosition="0"/>
    </format>
    <format dxfId="481">
      <pivotArea outline="0" collapsedLevelsAreSubtotals="1" fieldPosition="0"/>
    </format>
    <format dxfId="480">
      <pivotArea outline="0" collapsedLevelsAreSubtotals="1" fieldPosition="0"/>
    </format>
    <format dxfId="479">
      <pivotArea dataOnly="0" labelOnly="1" outline="0" fieldPosition="0">
        <references count="1">
          <reference field="2" count="0"/>
        </references>
      </pivotArea>
    </format>
    <format dxfId="478">
      <pivotArea dataOnly="0" labelOnly="1" outline="0" fieldPosition="0">
        <references count="1">
          <reference field="2" count="0" defaultSubtotal="1"/>
        </references>
      </pivotArea>
    </format>
    <format dxfId="47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7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7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7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7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7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7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70">
      <pivotArea dataOnly="0" labelOnly="1" outline="0" fieldPosition="0">
        <references count="1">
          <reference field="2" count="0"/>
        </references>
      </pivotArea>
    </format>
    <format dxfId="469">
      <pivotArea dataOnly="0" labelOnly="1" outline="0" fieldPosition="0">
        <references count="1">
          <reference field="2" count="0" defaultSubtotal="1"/>
        </references>
      </pivotArea>
    </format>
    <format dxfId="46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6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6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6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6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6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6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61">
      <pivotArea dataOnly="0" labelOnly="1" outline="0" fieldPosition="0">
        <references count="1">
          <reference field="2" count="0"/>
        </references>
      </pivotArea>
    </format>
    <format dxfId="46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5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5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5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5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5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5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53">
      <pivotArea dataOnly="0" labelOnly="1" outline="0" fieldPosition="0">
        <references count="1">
          <reference field="2" count="0"/>
        </references>
      </pivotArea>
    </format>
    <format dxfId="45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5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5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4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4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4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4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45">
      <pivotArea field="2" type="button" dataOnly="0" labelOnly="1" outline="0" axis="axisCol" fieldPosition="0"/>
    </format>
    <format dxfId="444">
      <pivotArea dataOnly="0" labelOnly="1" outline="0" fieldPosition="0">
        <references count="1">
          <reference field="2" count="0"/>
        </references>
      </pivotArea>
    </format>
    <format dxfId="443">
      <pivotArea dataOnly="0" labelOnly="1" outline="0" fieldPosition="0">
        <references count="1">
          <reference field="2" count="0"/>
        </references>
      </pivotArea>
    </format>
    <format dxfId="442">
      <pivotArea field="3" type="button" dataOnly="0" labelOnly="1" outline="0" axis="axisCol" fieldPosition="1"/>
    </format>
    <format dxfId="44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4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3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3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3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3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3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34">
      <pivotArea dataOnly="0" labelOnly="1" outline="0" fieldPosition="0">
        <references count="1">
          <reference field="1" count="1">
            <x v="0"/>
          </reference>
        </references>
      </pivotArea>
    </format>
    <format dxfId="433">
      <pivotArea dataOnly="0" labelOnly="1" outline="0" fieldPosition="0">
        <references count="1">
          <reference field="1" count="1">
            <x v="0"/>
          </reference>
        </references>
      </pivotArea>
    </format>
    <format dxfId="432">
      <pivotArea dataOnly="0" labelOnly="1" outline="0" fieldPosition="0">
        <references count="1">
          <reference field="1" count="1">
            <x v="0"/>
          </reference>
        </references>
      </pivotArea>
    </format>
    <format dxfId="431">
      <pivotArea dataOnly="0" labelOnly="1" outline="0" fieldPosition="0">
        <references count="1">
          <reference field="1" count="1">
            <x v="0"/>
          </reference>
        </references>
      </pivotArea>
    </format>
    <format dxfId="430">
      <pivotArea dataOnly="0" labelOnly="1" outline="0" fieldPosition="0">
        <references count="1">
          <reference field="1" count="1">
            <x v="1"/>
          </reference>
        </references>
      </pivotArea>
    </format>
    <format dxfId="429">
      <pivotArea dataOnly="0" labelOnly="1" outline="0" fieldPosition="0">
        <references count="1">
          <reference field="1" count="1">
            <x v="1"/>
          </reference>
        </references>
      </pivotArea>
    </format>
    <format dxfId="428">
      <pivotArea dataOnly="0" labelOnly="1" outline="0" fieldPosition="0">
        <references count="1">
          <reference field="1" count="1">
            <x v="1"/>
          </reference>
        </references>
      </pivotArea>
    </format>
    <format dxfId="427">
      <pivotArea dataOnly="0" labelOnly="1" outline="0" fieldPosition="0">
        <references count="1">
          <reference field="1" count="1">
            <x v="1"/>
          </reference>
        </references>
      </pivotArea>
    </format>
    <format dxfId="426">
      <pivotArea dataOnly="0" labelOnly="1" outline="0" fieldPosition="0">
        <references count="1">
          <reference field="1" count="1">
            <x v="2"/>
          </reference>
        </references>
      </pivotArea>
    </format>
    <format dxfId="425">
      <pivotArea dataOnly="0" labelOnly="1" outline="0" fieldPosition="0">
        <references count="1">
          <reference field="1" count="1">
            <x v="2"/>
          </reference>
        </references>
      </pivotArea>
    </format>
    <format dxfId="424">
      <pivotArea dataOnly="0" labelOnly="1" outline="0" fieldPosition="0">
        <references count="1">
          <reference field="1" count="1">
            <x v="2"/>
          </reference>
        </references>
      </pivotArea>
    </format>
    <format dxfId="423">
      <pivotArea dataOnly="0" labelOnly="1" outline="0" fieldPosition="0">
        <references count="1">
          <reference field="1" count="1">
            <x v="2"/>
          </reference>
        </references>
      </pivotArea>
    </format>
    <format dxfId="422">
      <pivotArea dataOnly="0" labelOnly="1" outline="0" fieldPosition="0">
        <references count="1">
          <reference field="1" count="1">
            <x v="3"/>
          </reference>
        </references>
      </pivotArea>
    </format>
    <format dxfId="421">
      <pivotArea dataOnly="0" labelOnly="1" outline="0" fieldPosition="0">
        <references count="1">
          <reference field="1" count="1">
            <x v="3"/>
          </reference>
        </references>
      </pivotArea>
    </format>
    <format dxfId="420">
      <pivotArea dataOnly="0" labelOnly="1" outline="0" fieldPosition="0">
        <references count="1">
          <reference field="1" count="1">
            <x v="3"/>
          </reference>
        </references>
      </pivotArea>
    </format>
    <format dxfId="419">
      <pivotArea dataOnly="0" labelOnly="1" outline="0" fieldPosition="0">
        <references count="1">
          <reference field="1" count="1">
            <x v="3"/>
          </reference>
        </references>
      </pivotArea>
    </format>
    <format dxfId="418">
      <pivotArea dataOnly="0" labelOnly="1" outline="0" fieldPosition="0">
        <references count="1">
          <reference field="1" count="1">
            <x v="4"/>
          </reference>
        </references>
      </pivotArea>
    </format>
    <format dxfId="417">
      <pivotArea dataOnly="0" labelOnly="1" outline="0" fieldPosition="0">
        <references count="1">
          <reference field="1" count="1">
            <x v="4"/>
          </reference>
        </references>
      </pivotArea>
    </format>
    <format dxfId="416">
      <pivotArea dataOnly="0" labelOnly="1" outline="0" fieldPosition="0">
        <references count="1">
          <reference field="1" count="1">
            <x v="4"/>
          </reference>
        </references>
      </pivotArea>
    </format>
    <format dxfId="415">
      <pivotArea dataOnly="0" labelOnly="1" outline="0" fieldPosition="0">
        <references count="1">
          <reference field="1" count="1">
            <x v="4"/>
          </reference>
        </references>
      </pivotArea>
    </format>
    <format dxfId="414">
      <pivotArea dataOnly="0" labelOnly="1" outline="0" fieldPosition="0">
        <references count="1">
          <reference field="1" count="1">
            <x v="5"/>
          </reference>
        </references>
      </pivotArea>
    </format>
    <format dxfId="413">
      <pivotArea dataOnly="0" labelOnly="1" outline="0" fieldPosition="0">
        <references count="1">
          <reference field="1" count="1">
            <x v="5"/>
          </reference>
        </references>
      </pivotArea>
    </format>
    <format dxfId="412">
      <pivotArea dataOnly="0" labelOnly="1" outline="0" fieldPosition="0">
        <references count="1">
          <reference field="1" count="1">
            <x v="5"/>
          </reference>
        </references>
      </pivotArea>
    </format>
    <format dxfId="411">
      <pivotArea dataOnly="0" labelOnly="1" outline="0" fieldPosition="0">
        <references count="1">
          <reference field="1" count="1">
            <x v="5"/>
          </reference>
        </references>
      </pivotArea>
    </format>
    <format dxfId="410">
      <pivotArea dataOnly="0" labelOnly="1" outline="0" fieldPosition="0">
        <references count="1">
          <reference field="1" count="1">
            <x v="6"/>
          </reference>
        </references>
      </pivotArea>
    </format>
    <format dxfId="409">
      <pivotArea dataOnly="0" labelOnly="1" outline="0" fieldPosition="0">
        <references count="1">
          <reference field="1" count="1">
            <x v="6"/>
          </reference>
        </references>
      </pivotArea>
    </format>
    <format dxfId="408">
      <pivotArea dataOnly="0" labelOnly="1" outline="0" fieldPosition="0">
        <references count="1">
          <reference field="1" count="1">
            <x v="6"/>
          </reference>
        </references>
      </pivotArea>
    </format>
    <format dxfId="407">
      <pivotArea dataOnly="0" labelOnly="1" outline="0" fieldPosition="0">
        <references count="1">
          <reference field="1" count="1">
            <x v="6"/>
          </reference>
        </references>
      </pivotArea>
    </format>
    <format dxfId="406">
      <pivotArea dataOnly="0" labelOnly="1" outline="0" fieldPosition="0">
        <references count="1">
          <reference field="1" count="1">
            <x v="7"/>
          </reference>
        </references>
      </pivotArea>
    </format>
    <format dxfId="405">
      <pivotArea dataOnly="0" labelOnly="1" outline="0" fieldPosition="0">
        <references count="1">
          <reference field="1" count="1">
            <x v="7"/>
          </reference>
        </references>
      </pivotArea>
    </format>
    <format dxfId="404">
      <pivotArea dataOnly="0" labelOnly="1" outline="0" fieldPosition="0">
        <references count="1">
          <reference field="1" count="1">
            <x v="7"/>
          </reference>
        </references>
      </pivotArea>
    </format>
    <format dxfId="403">
      <pivotArea dataOnly="0" labelOnly="1" outline="0" fieldPosition="0">
        <references count="1">
          <reference field="1" count="1">
            <x v="7"/>
          </reference>
        </references>
      </pivotArea>
    </format>
    <format dxfId="402">
      <pivotArea dataOnly="0" labelOnly="1" outline="0" fieldPosition="0">
        <references count="1">
          <reference field="1" count="1">
            <x v="8"/>
          </reference>
        </references>
      </pivotArea>
    </format>
    <format dxfId="401">
      <pivotArea dataOnly="0" labelOnly="1" outline="0" fieldPosition="0">
        <references count="1">
          <reference field="1" count="1">
            <x v="8"/>
          </reference>
        </references>
      </pivotArea>
    </format>
    <format dxfId="400">
      <pivotArea dataOnly="0" labelOnly="1" outline="0" fieldPosition="0">
        <references count="1">
          <reference field="1" count="1">
            <x v="8"/>
          </reference>
        </references>
      </pivotArea>
    </format>
    <format dxfId="399">
      <pivotArea dataOnly="0" labelOnly="1" outline="0" fieldPosition="0">
        <references count="1">
          <reference field="1" count="1">
            <x v="8"/>
          </reference>
        </references>
      </pivotArea>
    </format>
    <format dxfId="398">
      <pivotArea dataOnly="0" labelOnly="1" outline="0" fieldPosition="0">
        <references count="1">
          <reference field="1" count="1">
            <x v="9"/>
          </reference>
        </references>
      </pivotArea>
    </format>
    <format dxfId="397">
      <pivotArea dataOnly="0" labelOnly="1" outline="0" fieldPosition="0">
        <references count="1">
          <reference field="1" count="1">
            <x v="9"/>
          </reference>
        </references>
      </pivotArea>
    </format>
    <format dxfId="396">
      <pivotArea dataOnly="0" labelOnly="1" outline="0" fieldPosition="0">
        <references count="1">
          <reference field="1" count="1">
            <x v="9"/>
          </reference>
        </references>
      </pivotArea>
    </format>
    <format dxfId="395">
      <pivotArea dataOnly="0" labelOnly="1" outline="0" fieldPosition="0">
        <references count="1">
          <reference field="1" count="1">
            <x v="9"/>
          </reference>
        </references>
      </pivotArea>
    </format>
    <format dxfId="394">
      <pivotArea dataOnly="0" labelOnly="1" outline="0" fieldPosition="0">
        <references count="1">
          <reference field="1" count="1">
            <x v="10"/>
          </reference>
        </references>
      </pivotArea>
    </format>
    <format dxfId="393">
      <pivotArea dataOnly="0" labelOnly="1" outline="0" fieldPosition="0">
        <references count="1">
          <reference field="1" count="1">
            <x v="10"/>
          </reference>
        </references>
      </pivotArea>
    </format>
    <format dxfId="392">
      <pivotArea dataOnly="0" labelOnly="1" outline="0" fieldPosition="0">
        <references count="1">
          <reference field="1" count="1">
            <x v="10"/>
          </reference>
        </references>
      </pivotArea>
    </format>
    <format dxfId="391">
      <pivotArea dataOnly="0" labelOnly="1" outline="0" fieldPosition="0">
        <references count="1">
          <reference field="1" count="1">
            <x v="10"/>
          </reference>
        </references>
      </pivotArea>
    </format>
    <format dxfId="390">
      <pivotArea dataOnly="0" labelOnly="1" outline="0" fieldPosition="0">
        <references count="1">
          <reference field="1" count="1">
            <x v="11"/>
          </reference>
        </references>
      </pivotArea>
    </format>
    <format dxfId="389">
      <pivotArea dataOnly="0" labelOnly="1" outline="0" fieldPosition="0">
        <references count="1">
          <reference field="1" count="1">
            <x v="11"/>
          </reference>
        </references>
      </pivotArea>
    </format>
    <format dxfId="388">
      <pivotArea dataOnly="0" labelOnly="1" outline="0" fieldPosition="0">
        <references count="1">
          <reference field="1" count="1">
            <x v="11"/>
          </reference>
        </references>
      </pivotArea>
    </format>
    <format dxfId="387">
      <pivotArea dataOnly="0" labelOnly="1" outline="0" fieldPosition="0">
        <references count="1">
          <reference field="1" count="1">
            <x v="11"/>
          </reference>
        </references>
      </pivotArea>
    </format>
    <format dxfId="386">
      <pivotArea dataOnly="0" labelOnly="1" outline="0" fieldPosition="0">
        <references count="1">
          <reference field="1" count="1">
            <x v="12"/>
          </reference>
        </references>
      </pivotArea>
    </format>
    <format dxfId="385">
      <pivotArea dataOnly="0" labelOnly="1" outline="0" fieldPosition="0">
        <references count="1">
          <reference field="1" count="1">
            <x v="12"/>
          </reference>
        </references>
      </pivotArea>
    </format>
    <format dxfId="384">
      <pivotArea dataOnly="0" labelOnly="1" outline="0" fieldPosition="0">
        <references count="1">
          <reference field="1" count="1">
            <x v="12"/>
          </reference>
        </references>
      </pivotArea>
    </format>
    <format dxfId="383">
      <pivotArea dataOnly="0" labelOnly="1" outline="0" fieldPosition="0">
        <references count="1">
          <reference field="1" count="1">
            <x v="12"/>
          </reference>
        </references>
      </pivotArea>
    </format>
    <format dxfId="382">
      <pivotArea dataOnly="0" labelOnly="1" outline="0" fieldPosition="0">
        <references count="1">
          <reference field="1" count="1">
            <x v="13"/>
          </reference>
        </references>
      </pivotArea>
    </format>
    <format dxfId="381">
      <pivotArea dataOnly="0" labelOnly="1" outline="0" fieldPosition="0">
        <references count="1">
          <reference field="1" count="1">
            <x v="13"/>
          </reference>
        </references>
      </pivotArea>
    </format>
    <format dxfId="380">
      <pivotArea dataOnly="0" labelOnly="1" outline="0" fieldPosition="0">
        <references count="1">
          <reference field="1" count="1">
            <x v="13"/>
          </reference>
        </references>
      </pivotArea>
    </format>
    <format dxfId="379">
      <pivotArea dataOnly="0" labelOnly="1" outline="0" fieldPosition="0">
        <references count="1">
          <reference field="1" count="1">
            <x v="13"/>
          </reference>
        </references>
      </pivotArea>
    </format>
    <format dxfId="378">
      <pivotArea dataOnly="0" labelOnly="1" outline="0" fieldPosition="0">
        <references count="1">
          <reference field="1" count="1">
            <x v="14"/>
          </reference>
        </references>
      </pivotArea>
    </format>
    <format dxfId="377">
      <pivotArea dataOnly="0" labelOnly="1" outline="0" fieldPosition="0">
        <references count="1">
          <reference field="1" count="1">
            <x v="14"/>
          </reference>
        </references>
      </pivotArea>
    </format>
    <format dxfId="376">
      <pivotArea dataOnly="0" labelOnly="1" outline="0" fieldPosition="0">
        <references count="1">
          <reference field="1" count="1">
            <x v="14"/>
          </reference>
        </references>
      </pivotArea>
    </format>
    <format dxfId="375">
      <pivotArea dataOnly="0" labelOnly="1" outline="0" fieldPosition="0">
        <references count="1">
          <reference field="1" count="1">
            <x v="14"/>
          </reference>
        </references>
      </pivotArea>
    </format>
    <format dxfId="374">
      <pivotArea dataOnly="0" labelOnly="1" outline="0" fieldPosition="0">
        <references count="1">
          <reference field="1" count="1">
            <x v="15"/>
          </reference>
        </references>
      </pivotArea>
    </format>
    <format dxfId="373">
      <pivotArea dataOnly="0" labelOnly="1" outline="0" fieldPosition="0">
        <references count="1">
          <reference field="1" count="1">
            <x v="15"/>
          </reference>
        </references>
      </pivotArea>
    </format>
    <format dxfId="372">
      <pivotArea dataOnly="0" labelOnly="1" outline="0" fieldPosition="0">
        <references count="1">
          <reference field="1" count="1">
            <x v="15"/>
          </reference>
        </references>
      </pivotArea>
    </format>
    <format dxfId="371">
      <pivotArea dataOnly="0" labelOnly="1" outline="0" fieldPosition="0">
        <references count="1">
          <reference field="1" count="1">
            <x v="15"/>
          </reference>
        </references>
      </pivotArea>
    </format>
    <format dxfId="370">
      <pivotArea outline="0" collapsedLevelsAreSubtotals="1" fieldPosition="0"/>
    </format>
    <format dxfId="369">
      <pivotArea dataOnly="0" labelOnly="1" outline="0" fieldPosition="0">
        <references count="1">
          <reference field="1" count="0"/>
        </references>
      </pivotArea>
    </format>
    <format dxfId="368">
      <pivotArea outline="0" collapsedLevelsAreSubtotals="1" fieldPosition="0"/>
    </format>
    <format dxfId="367">
      <pivotArea dataOnly="0" labelOnly="1" outline="0" fieldPosition="0">
        <references count="1">
          <reference field="1" count="0"/>
        </references>
      </pivotArea>
    </format>
    <format dxfId="366">
      <pivotArea type="all" dataOnly="0" outline="0" fieldPosition="0"/>
    </format>
    <format dxfId="365">
      <pivotArea outline="0" collapsedLevelsAreSubtotals="1" fieldPosition="0"/>
    </format>
    <format dxfId="364">
      <pivotArea dataOnly="0" labelOnly="1" outline="0" fieldPosition="0">
        <references count="1">
          <reference field="1" count="0"/>
        </references>
      </pivotArea>
    </format>
    <format dxfId="363">
      <pivotArea dataOnly="0" labelOnly="1" outline="0" fieldPosition="0">
        <references count="1">
          <reference field="2" count="0"/>
        </references>
      </pivotArea>
    </format>
    <format dxfId="36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6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6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5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5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5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56">
      <pivotArea type="all" dataOnly="0" outline="0" fieldPosition="0"/>
    </format>
    <format dxfId="355">
      <pivotArea outline="0" collapsedLevelsAreSubtotals="1" fieldPosition="0"/>
    </format>
    <format dxfId="354">
      <pivotArea dataOnly="0" labelOnly="1" outline="0" fieldPosition="0">
        <references count="1">
          <reference field="1" count="0"/>
        </references>
      </pivotArea>
    </format>
    <format dxfId="353">
      <pivotArea dataOnly="0" labelOnly="1" outline="0" fieldPosition="0">
        <references count="1">
          <reference field="2" count="0"/>
        </references>
      </pivotArea>
    </format>
    <format dxfId="35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5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5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4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4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4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46">
      <pivotArea type="all" dataOnly="0" outline="0" fieldPosition="0"/>
    </format>
    <format dxfId="345">
      <pivotArea outline="0" collapsedLevelsAreSubtotals="1" fieldPosition="0"/>
    </format>
    <format dxfId="344">
      <pivotArea dataOnly="0" labelOnly="1" outline="0" fieldPosition="0">
        <references count="1">
          <reference field="1" count="0"/>
        </references>
      </pivotArea>
    </format>
    <format dxfId="343">
      <pivotArea dataOnly="0" labelOnly="1" outline="0" fieldPosition="0">
        <references count="1">
          <reference field="2" count="0"/>
        </references>
      </pivotArea>
    </format>
    <format dxfId="34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4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4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3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3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3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36">
      <pivotArea type="all" dataOnly="0" outline="0" fieldPosition="0"/>
    </format>
    <format dxfId="335">
      <pivotArea outline="0" collapsedLevelsAreSubtotals="1" fieldPosition="0"/>
    </format>
    <format dxfId="334">
      <pivotArea dataOnly="0" labelOnly="1" outline="0" fieldPosition="0">
        <references count="1">
          <reference field="1" count="0"/>
        </references>
      </pivotArea>
    </format>
    <format dxfId="333">
      <pivotArea dataOnly="0" labelOnly="1" outline="0" fieldPosition="0">
        <references count="1">
          <reference field="2" count="0"/>
        </references>
      </pivotArea>
    </format>
    <format dxfId="33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3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3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2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2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2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26">
      <pivotArea outline="0" collapsedLevelsAreSubtotals="1" fieldPosition="0">
        <references count="1">
          <reference field="1" count="1" selected="0">
            <x v="0"/>
          </reference>
        </references>
      </pivotArea>
    </format>
    <format dxfId="325">
      <pivotArea outline="0" collapsedLevelsAreSubtotals="1" fieldPosition="0">
        <references count="1">
          <reference field="1" count="1" selected="0">
            <x v="7"/>
          </reference>
        </references>
      </pivotArea>
    </format>
    <format dxfId="324">
      <pivotArea dataOnly="0" labelOnly="1" outline="0" fieldPosition="0">
        <references count="1">
          <reference field="1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2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6">
        <item n=" 1. Totalresultat" x="0"/>
        <item n="1.1 Försäkringsrörelseresultat" x="1"/>
        <item n="1.2 Placeringsverksamhetens resultat till verkligt värde" x="2"/>
        <item n="   1.2.1 Nättointäkter av placeringsverksamheten till verkligt värde (+)" x="3"/>
        <item n="   1.2.2 Avkastningskrav på försäkringstekniska avsättningar (-)" x="4"/>
        <item n="1.3 Omkostnadsrörelsens resultat" x="5"/>
        <item n="1.4 Övrigt resultat" x="6"/>
        <item n="2. Disponering av resultatet" x="7"/>
        <item n="2.1 För ändring av solvensen" x="8"/>
        <item n="   2.1.1 För ändring av det utjämningsbelopp som ska inräknas i solvenskapitalet (Etera)" x="9"/>
        <item n="   2.1.2 För ändring av ofördelade tilläggsförsäkringsavsättningen" x="10"/>
        <item n="   2.1.3 För ändring av värderingsdifferenser" x="11"/>
        <item n="   2.1.4 För ändring av upplupna bokslutsdispositioner" x="12"/>
        <item n="   2.1.5 Till räkenskapsperiodens vinst" x="13"/>
        <item n="2.2 Till annan ändring av utjämningsbeloppet (Etera)" x="14"/>
        <item n="2.3 För överföring till kundåterbäringar" x="15"/>
      </items>
    </pivotField>
    <pivotField name="Samfund" axis="axisCol" compact="0" outline="0" showAll="0" defaultSubtotal="0">
      <items count="7">
        <item n="Totalt" x="4"/>
        <item x="5"/>
        <item x="2"/>
        <item x="6"/>
        <item x="1"/>
        <item x="3"/>
        <item x="0"/>
      </items>
    </pivotField>
    <pivotField name="Tid" axis="axisCol" compact="0" numFmtId="14" outline="0" showAll="0" sortType="descending" defaultSubtotal="0">
      <items count="6">
        <item x="0"/>
        <item h="1" x="1"/>
        <item h="1" x="2"/>
        <item h="1" x="3"/>
        <item h="1" x="4"/>
        <item h="1" x="5"/>
      </items>
    </pivotField>
    <pivotField dataField="1" compact="0" outline="0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2">
    <field x="2"/>
    <field x="3"/>
  </colFields>
  <colItems count="5">
    <i>
      <x/>
      <x/>
    </i>
    <i>
      <x v="2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158">
    <format dxfId="323">
      <pivotArea outline="0" collapsedLevelsAreSubtotals="1" fieldPosition="0"/>
    </format>
    <format dxfId="322">
      <pivotArea outline="0" collapsedLevelsAreSubtotals="1" fieldPosition="0"/>
    </format>
    <format dxfId="321">
      <pivotArea outline="0" collapsedLevelsAreSubtotals="1" fieldPosition="0"/>
    </format>
    <format dxfId="320">
      <pivotArea dataOnly="0" labelOnly="1" outline="0" fieldPosition="0">
        <references count="1">
          <reference field="2" count="0"/>
        </references>
      </pivotArea>
    </format>
    <format dxfId="319">
      <pivotArea dataOnly="0" labelOnly="1" outline="0" fieldPosition="0">
        <references count="1">
          <reference field="2" count="0" defaultSubtotal="1"/>
        </references>
      </pivotArea>
    </format>
    <format dxfId="31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1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1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1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1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1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11">
      <pivotArea dataOnly="0" labelOnly="1" outline="0" fieldPosition="0">
        <references count="1">
          <reference field="2" count="0"/>
        </references>
      </pivotArea>
    </format>
    <format dxfId="310">
      <pivotArea dataOnly="0" labelOnly="1" outline="0" fieldPosition="0">
        <references count="1">
          <reference field="2" count="0" defaultSubtotal="1"/>
        </references>
      </pivotArea>
    </format>
    <format dxfId="30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0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0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0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0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0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0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02">
      <pivotArea dataOnly="0" labelOnly="1" outline="0" fieldPosition="0">
        <references count="1">
          <reference field="2" count="0"/>
        </references>
      </pivotArea>
    </format>
    <format dxfId="30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0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9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9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9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9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94">
      <pivotArea dataOnly="0" labelOnly="1" outline="0" fieldPosition="0">
        <references count="1">
          <reference field="2" count="0"/>
        </references>
      </pivotArea>
    </format>
    <format dxfId="29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9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9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9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8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8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8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86">
      <pivotArea field="2" type="button" dataOnly="0" labelOnly="1" outline="0" axis="axisCol" fieldPosition="0"/>
    </format>
    <format dxfId="285">
      <pivotArea dataOnly="0" labelOnly="1" outline="0" fieldPosition="0">
        <references count="1">
          <reference field="2" count="0"/>
        </references>
      </pivotArea>
    </format>
    <format dxfId="284">
      <pivotArea dataOnly="0" labelOnly="1" outline="0" fieldPosition="0">
        <references count="1">
          <reference field="2" count="0"/>
        </references>
      </pivotArea>
    </format>
    <format dxfId="283">
      <pivotArea field="3" type="button" dataOnly="0" labelOnly="1" outline="0" axis="axisCol" fieldPosition="1"/>
    </format>
    <format dxfId="28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8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8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7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7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7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7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75">
      <pivotArea dataOnly="0" labelOnly="1" outline="0" fieldPosition="0">
        <references count="1">
          <reference field="1" count="1">
            <x v="0"/>
          </reference>
        </references>
      </pivotArea>
    </format>
    <format dxfId="274">
      <pivotArea dataOnly="0" labelOnly="1" outline="0" fieldPosition="0">
        <references count="1">
          <reference field="1" count="1">
            <x v="0"/>
          </reference>
        </references>
      </pivotArea>
    </format>
    <format dxfId="273">
      <pivotArea dataOnly="0" labelOnly="1" outline="0" fieldPosition="0">
        <references count="1">
          <reference field="1" count="1">
            <x v="0"/>
          </reference>
        </references>
      </pivotArea>
    </format>
    <format dxfId="272">
      <pivotArea dataOnly="0" labelOnly="1" outline="0" fieldPosition="0">
        <references count="1">
          <reference field="1" count="1">
            <x v="0"/>
          </reference>
        </references>
      </pivotArea>
    </format>
    <format dxfId="271">
      <pivotArea dataOnly="0" labelOnly="1" outline="0" fieldPosition="0">
        <references count="1">
          <reference field="1" count="1">
            <x v="1"/>
          </reference>
        </references>
      </pivotArea>
    </format>
    <format dxfId="270">
      <pivotArea dataOnly="0" labelOnly="1" outline="0" fieldPosition="0">
        <references count="1">
          <reference field="1" count="1">
            <x v="1"/>
          </reference>
        </references>
      </pivotArea>
    </format>
    <format dxfId="269">
      <pivotArea dataOnly="0" labelOnly="1" outline="0" fieldPosition="0">
        <references count="1">
          <reference field="1" count="1">
            <x v="1"/>
          </reference>
        </references>
      </pivotArea>
    </format>
    <format dxfId="268">
      <pivotArea dataOnly="0" labelOnly="1" outline="0" fieldPosition="0">
        <references count="1">
          <reference field="1" count="1">
            <x v="1"/>
          </reference>
        </references>
      </pivotArea>
    </format>
    <format dxfId="267">
      <pivotArea dataOnly="0" labelOnly="1" outline="0" fieldPosition="0">
        <references count="1">
          <reference field="1" count="1">
            <x v="2"/>
          </reference>
        </references>
      </pivotArea>
    </format>
    <format dxfId="266">
      <pivotArea dataOnly="0" labelOnly="1" outline="0" fieldPosition="0">
        <references count="1">
          <reference field="1" count="1">
            <x v="2"/>
          </reference>
        </references>
      </pivotArea>
    </format>
    <format dxfId="265">
      <pivotArea dataOnly="0" labelOnly="1" outline="0" fieldPosition="0">
        <references count="1">
          <reference field="1" count="1">
            <x v="2"/>
          </reference>
        </references>
      </pivotArea>
    </format>
    <format dxfId="264">
      <pivotArea dataOnly="0" labelOnly="1" outline="0" fieldPosition="0">
        <references count="1">
          <reference field="1" count="1">
            <x v="2"/>
          </reference>
        </references>
      </pivotArea>
    </format>
    <format dxfId="263">
      <pivotArea dataOnly="0" labelOnly="1" outline="0" fieldPosition="0">
        <references count="1">
          <reference field="1" count="1">
            <x v="3"/>
          </reference>
        </references>
      </pivotArea>
    </format>
    <format dxfId="262">
      <pivotArea dataOnly="0" labelOnly="1" outline="0" fieldPosition="0">
        <references count="1">
          <reference field="1" count="1">
            <x v="3"/>
          </reference>
        </references>
      </pivotArea>
    </format>
    <format dxfId="261">
      <pivotArea dataOnly="0" labelOnly="1" outline="0" fieldPosition="0">
        <references count="1">
          <reference field="1" count="1">
            <x v="3"/>
          </reference>
        </references>
      </pivotArea>
    </format>
    <format dxfId="260">
      <pivotArea dataOnly="0" labelOnly="1" outline="0" fieldPosition="0">
        <references count="1">
          <reference field="1" count="1">
            <x v="3"/>
          </reference>
        </references>
      </pivotArea>
    </format>
    <format dxfId="259">
      <pivotArea dataOnly="0" labelOnly="1" outline="0" fieldPosition="0">
        <references count="1">
          <reference field="1" count="1">
            <x v="4"/>
          </reference>
        </references>
      </pivotArea>
    </format>
    <format dxfId="258">
      <pivotArea dataOnly="0" labelOnly="1" outline="0" fieldPosition="0">
        <references count="1">
          <reference field="1" count="1">
            <x v="4"/>
          </reference>
        </references>
      </pivotArea>
    </format>
    <format dxfId="257">
      <pivotArea dataOnly="0" labelOnly="1" outline="0" fieldPosition="0">
        <references count="1">
          <reference field="1" count="1">
            <x v="4"/>
          </reference>
        </references>
      </pivotArea>
    </format>
    <format dxfId="256">
      <pivotArea dataOnly="0" labelOnly="1" outline="0" fieldPosition="0">
        <references count="1">
          <reference field="1" count="1">
            <x v="4"/>
          </reference>
        </references>
      </pivotArea>
    </format>
    <format dxfId="255">
      <pivotArea dataOnly="0" labelOnly="1" outline="0" fieldPosition="0">
        <references count="1">
          <reference field="1" count="1">
            <x v="5"/>
          </reference>
        </references>
      </pivotArea>
    </format>
    <format dxfId="254">
      <pivotArea dataOnly="0" labelOnly="1" outline="0" fieldPosition="0">
        <references count="1">
          <reference field="1" count="1">
            <x v="5"/>
          </reference>
        </references>
      </pivotArea>
    </format>
    <format dxfId="253">
      <pivotArea dataOnly="0" labelOnly="1" outline="0" fieldPosition="0">
        <references count="1">
          <reference field="1" count="1">
            <x v="5"/>
          </reference>
        </references>
      </pivotArea>
    </format>
    <format dxfId="252">
      <pivotArea dataOnly="0" labelOnly="1" outline="0" fieldPosition="0">
        <references count="1">
          <reference field="1" count="1">
            <x v="5"/>
          </reference>
        </references>
      </pivotArea>
    </format>
    <format dxfId="251">
      <pivotArea dataOnly="0" labelOnly="1" outline="0" fieldPosition="0">
        <references count="1">
          <reference field="1" count="1">
            <x v="6"/>
          </reference>
        </references>
      </pivotArea>
    </format>
    <format dxfId="250">
      <pivotArea dataOnly="0" labelOnly="1" outline="0" fieldPosition="0">
        <references count="1">
          <reference field="1" count="1">
            <x v="6"/>
          </reference>
        </references>
      </pivotArea>
    </format>
    <format dxfId="249">
      <pivotArea dataOnly="0" labelOnly="1" outline="0" fieldPosition="0">
        <references count="1">
          <reference field="1" count="1">
            <x v="6"/>
          </reference>
        </references>
      </pivotArea>
    </format>
    <format dxfId="248">
      <pivotArea dataOnly="0" labelOnly="1" outline="0" fieldPosition="0">
        <references count="1">
          <reference field="1" count="1">
            <x v="6"/>
          </reference>
        </references>
      </pivotArea>
    </format>
    <format dxfId="247">
      <pivotArea dataOnly="0" labelOnly="1" outline="0" fieldPosition="0">
        <references count="1">
          <reference field="1" count="1">
            <x v="7"/>
          </reference>
        </references>
      </pivotArea>
    </format>
    <format dxfId="246">
      <pivotArea dataOnly="0" labelOnly="1" outline="0" fieldPosition="0">
        <references count="1">
          <reference field="1" count="1">
            <x v="7"/>
          </reference>
        </references>
      </pivotArea>
    </format>
    <format dxfId="245">
      <pivotArea dataOnly="0" labelOnly="1" outline="0" fieldPosition="0">
        <references count="1">
          <reference field="1" count="1">
            <x v="7"/>
          </reference>
        </references>
      </pivotArea>
    </format>
    <format dxfId="244">
      <pivotArea dataOnly="0" labelOnly="1" outline="0" fieldPosition="0">
        <references count="1">
          <reference field="1" count="1">
            <x v="7"/>
          </reference>
        </references>
      </pivotArea>
    </format>
    <format dxfId="243">
      <pivotArea dataOnly="0" labelOnly="1" outline="0" fieldPosition="0">
        <references count="1">
          <reference field="1" count="1">
            <x v="8"/>
          </reference>
        </references>
      </pivotArea>
    </format>
    <format dxfId="242">
      <pivotArea dataOnly="0" labelOnly="1" outline="0" fieldPosition="0">
        <references count="1">
          <reference field="1" count="1">
            <x v="8"/>
          </reference>
        </references>
      </pivotArea>
    </format>
    <format dxfId="241">
      <pivotArea dataOnly="0" labelOnly="1" outline="0" fieldPosition="0">
        <references count="1">
          <reference field="1" count="1">
            <x v="8"/>
          </reference>
        </references>
      </pivotArea>
    </format>
    <format dxfId="240">
      <pivotArea dataOnly="0" labelOnly="1" outline="0" fieldPosition="0">
        <references count="1">
          <reference field="1" count="1">
            <x v="8"/>
          </reference>
        </references>
      </pivotArea>
    </format>
    <format dxfId="239">
      <pivotArea dataOnly="0" labelOnly="1" outline="0" fieldPosition="0">
        <references count="1">
          <reference field="1" count="1">
            <x v="9"/>
          </reference>
        </references>
      </pivotArea>
    </format>
    <format dxfId="238">
      <pivotArea dataOnly="0" labelOnly="1" outline="0" fieldPosition="0">
        <references count="1">
          <reference field="1" count="1">
            <x v="9"/>
          </reference>
        </references>
      </pivotArea>
    </format>
    <format dxfId="237">
      <pivotArea dataOnly="0" labelOnly="1" outline="0" fieldPosition="0">
        <references count="1">
          <reference field="1" count="1">
            <x v="9"/>
          </reference>
        </references>
      </pivotArea>
    </format>
    <format dxfId="236">
      <pivotArea dataOnly="0" labelOnly="1" outline="0" fieldPosition="0">
        <references count="1">
          <reference field="1" count="1">
            <x v="9"/>
          </reference>
        </references>
      </pivotArea>
    </format>
    <format dxfId="235">
      <pivotArea dataOnly="0" labelOnly="1" outline="0" fieldPosition="0">
        <references count="1">
          <reference field="1" count="1">
            <x v="10"/>
          </reference>
        </references>
      </pivotArea>
    </format>
    <format dxfId="234">
      <pivotArea dataOnly="0" labelOnly="1" outline="0" fieldPosition="0">
        <references count="1">
          <reference field="1" count="1">
            <x v="10"/>
          </reference>
        </references>
      </pivotArea>
    </format>
    <format dxfId="233">
      <pivotArea dataOnly="0" labelOnly="1" outline="0" fieldPosition="0">
        <references count="1">
          <reference field="1" count="1">
            <x v="10"/>
          </reference>
        </references>
      </pivotArea>
    </format>
    <format dxfId="232">
      <pivotArea dataOnly="0" labelOnly="1" outline="0" fieldPosition="0">
        <references count="1">
          <reference field="1" count="1">
            <x v="10"/>
          </reference>
        </references>
      </pivotArea>
    </format>
    <format dxfId="231">
      <pivotArea dataOnly="0" labelOnly="1" outline="0" fieldPosition="0">
        <references count="1">
          <reference field="1" count="1">
            <x v="11"/>
          </reference>
        </references>
      </pivotArea>
    </format>
    <format dxfId="230">
      <pivotArea dataOnly="0" labelOnly="1" outline="0" fieldPosition="0">
        <references count="1">
          <reference field="1" count="1">
            <x v="11"/>
          </reference>
        </references>
      </pivotArea>
    </format>
    <format dxfId="229">
      <pivotArea dataOnly="0" labelOnly="1" outline="0" fieldPosition="0">
        <references count="1">
          <reference field="1" count="1">
            <x v="11"/>
          </reference>
        </references>
      </pivotArea>
    </format>
    <format dxfId="228">
      <pivotArea dataOnly="0" labelOnly="1" outline="0" fieldPosition="0">
        <references count="1">
          <reference field="1" count="1">
            <x v="11"/>
          </reference>
        </references>
      </pivotArea>
    </format>
    <format dxfId="227">
      <pivotArea dataOnly="0" labelOnly="1" outline="0" fieldPosition="0">
        <references count="1">
          <reference field="1" count="1">
            <x v="12"/>
          </reference>
        </references>
      </pivotArea>
    </format>
    <format dxfId="226">
      <pivotArea dataOnly="0" labelOnly="1" outline="0" fieldPosition="0">
        <references count="1">
          <reference field="1" count="1">
            <x v="12"/>
          </reference>
        </references>
      </pivotArea>
    </format>
    <format dxfId="225">
      <pivotArea dataOnly="0" labelOnly="1" outline="0" fieldPosition="0">
        <references count="1">
          <reference field="1" count="1">
            <x v="12"/>
          </reference>
        </references>
      </pivotArea>
    </format>
    <format dxfId="224">
      <pivotArea dataOnly="0" labelOnly="1" outline="0" fieldPosition="0">
        <references count="1">
          <reference field="1" count="1">
            <x v="12"/>
          </reference>
        </references>
      </pivotArea>
    </format>
    <format dxfId="223">
      <pivotArea dataOnly="0" labelOnly="1" outline="0" fieldPosition="0">
        <references count="1">
          <reference field="1" count="1">
            <x v="13"/>
          </reference>
        </references>
      </pivotArea>
    </format>
    <format dxfId="222">
      <pivotArea dataOnly="0" labelOnly="1" outline="0" fieldPosition="0">
        <references count="1">
          <reference field="1" count="1">
            <x v="13"/>
          </reference>
        </references>
      </pivotArea>
    </format>
    <format dxfId="221">
      <pivotArea dataOnly="0" labelOnly="1" outline="0" fieldPosition="0">
        <references count="1">
          <reference field="1" count="1">
            <x v="13"/>
          </reference>
        </references>
      </pivotArea>
    </format>
    <format dxfId="220">
      <pivotArea dataOnly="0" labelOnly="1" outline="0" fieldPosition="0">
        <references count="1">
          <reference field="1" count="1">
            <x v="13"/>
          </reference>
        </references>
      </pivotArea>
    </format>
    <format dxfId="219">
      <pivotArea dataOnly="0" labelOnly="1" outline="0" fieldPosition="0">
        <references count="1">
          <reference field="1" count="1">
            <x v="14"/>
          </reference>
        </references>
      </pivotArea>
    </format>
    <format dxfId="218">
      <pivotArea dataOnly="0" labelOnly="1" outline="0" fieldPosition="0">
        <references count="1">
          <reference field="1" count="1">
            <x v="14"/>
          </reference>
        </references>
      </pivotArea>
    </format>
    <format dxfId="217">
      <pivotArea dataOnly="0" labelOnly="1" outline="0" fieldPosition="0">
        <references count="1">
          <reference field="1" count="1">
            <x v="14"/>
          </reference>
        </references>
      </pivotArea>
    </format>
    <format dxfId="216">
      <pivotArea dataOnly="0" labelOnly="1" outline="0" fieldPosition="0">
        <references count="1">
          <reference field="1" count="1">
            <x v="14"/>
          </reference>
        </references>
      </pivotArea>
    </format>
    <format dxfId="215">
      <pivotArea dataOnly="0" labelOnly="1" outline="0" fieldPosition="0">
        <references count="1">
          <reference field="1" count="1">
            <x v="15"/>
          </reference>
        </references>
      </pivotArea>
    </format>
    <format dxfId="214">
      <pivotArea dataOnly="0" labelOnly="1" outline="0" fieldPosition="0">
        <references count="1">
          <reference field="1" count="1">
            <x v="15"/>
          </reference>
        </references>
      </pivotArea>
    </format>
    <format dxfId="213">
      <pivotArea dataOnly="0" labelOnly="1" outline="0" fieldPosition="0">
        <references count="1">
          <reference field="1" count="1">
            <x v="15"/>
          </reference>
        </references>
      </pivotArea>
    </format>
    <format dxfId="212">
      <pivotArea dataOnly="0" labelOnly="1" outline="0" fieldPosition="0">
        <references count="1">
          <reference field="1" count="1">
            <x v="15"/>
          </reference>
        </references>
      </pivotArea>
    </format>
    <format dxfId="211">
      <pivotArea outline="0" collapsedLevelsAreSubtotals="1" fieldPosition="0"/>
    </format>
    <format dxfId="210">
      <pivotArea dataOnly="0" labelOnly="1" outline="0" fieldPosition="0">
        <references count="1">
          <reference field="1" count="0"/>
        </references>
      </pivotArea>
    </format>
    <format dxfId="209">
      <pivotArea outline="0" collapsedLevelsAreSubtotals="1" fieldPosition="0"/>
    </format>
    <format dxfId="208">
      <pivotArea dataOnly="0" labelOnly="1" outline="0" fieldPosition="0">
        <references count="1">
          <reference field="1" count="0"/>
        </references>
      </pivotArea>
    </format>
    <format dxfId="207">
      <pivotArea type="all" dataOnly="0" outline="0" fieldPosition="0"/>
    </format>
    <format dxfId="206">
      <pivotArea outline="0" collapsedLevelsAreSubtotals="1" fieldPosition="0"/>
    </format>
    <format dxfId="205">
      <pivotArea dataOnly="0" labelOnly="1" outline="0" fieldPosition="0">
        <references count="1">
          <reference field="1" count="0"/>
        </references>
      </pivotArea>
    </format>
    <format dxfId="204">
      <pivotArea dataOnly="0" labelOnly="1" outline="0" fieldPosition="0">
        <references count="1">
          <reference field="2" count="0"/>
        </references>
      </pivotArea>
    </format>
    <format dxfId="20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0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0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9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97">
      <pivotArea type="all" dataOnly="0" outline="0" fieldPosition="0"/>
    </format>
    <format dxfId="196">
      <pivotArea outline="0" collapsedLevelsAreSubtotals="1" fieldPosition="0"/>
    </format>
    <format dxfId="195">
      <pivotArea dataOnly="0" labelOnly="1" outline="0" fieldPosition="0">
        <references count="1">
          <reference field="1" count="0"/>
        </references>
      </pivotArea>
    </format>
    <format dxfId="194">
      <pivotArea dataOnly="0" labelOnly="1" outline="0" fieldPosition="0">
        <references count="1">
          <reference field="2" count="0"/>
        </references>
      </pivotArea>
    </format>
    <format dxfId="19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9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9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9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8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8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87">
      <pivotArea type="all" dataOnly="0" outline="0" fieldPosition="0"/>
    </format>
    <format dxfId="186">
      <pivotArea outline="0" collapsedLevelsAreSubtotals="1" fieldPosition="0"/>
    </format>
    <format dxfId="185">
      <pivotArea dataOnly="0" labelOnly="1" outline="0" fieldPosition="0">
        <references count="1">
          <reference field="1" count="0"/>
        </references>
      </pivotArea>
    </format>
    <format dxfId="184">
      <pivotArea dataOnly="0" labelOnly="1" outline="0" fieldPosition="0">
        <references count="1">
          <reference field="2" count="0"/>
        </references>
      </pivotArea>
    </format>
    <format dxfId="18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8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8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8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7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7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77">
      <pivotArea type="all" dataOnly="0" outline="0" fieldPosition="0"/>
    </format>
    <format dxfId="176">
      <pivotArea outline="0" collapsedLevelsAreSubtotals="1" fieldPosition="0"/>
    </format>
    <format dxfId="175">
      <pivotArea dataOnly="0" labelOnly="1" outline="0" fieldPosition="0">
        <references count="1">
          <reference field="1" count="0"/>
        </references>
      </pivotArea>
    </format>
    <format dxfId="174">
      <pivotArea dataOnly="0" labelOnly="1" outline="0" fieldPosition="0">
        <references count="1">
          <reference field="2" count="0"/>
        </references>
      </pivotArea>
    </format>
    <format dxfId="17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7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7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7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6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6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67">
      <pivotArea outline="0" collapsedLevelsAreSubtotals="1" fieldPosition="0">
        <references count="1">
          <reference field="1" count="1" selected="0">
            <x v="0"/>
          </reference>
        </references>
      </pivotArea>
    </format>
    <format dxfId="166">
      <pivotArea outline="0" collapsedLevelsAreSubtotals="1" fieldPosition="0">
        <references count="1">
          <reference field="1" count="1" selected="0">
            <x v="7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2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6">
        <item n="1. Total profit     " x="0"/>
        <item n="1.1  Underwriting result " x="1"/>
        <item n="1.2  Investment result at current value" x="2"/>
        <item n="   1.2.1 Net investment income at current value + other interest items (+)" x="3"/>
        <item n="   1.2.2 Return requirement on technical provisions (-)" x="4"/>
        <item n="1.3  Loading profit" x="5"/>
        <item n="1.4 Other profit" x="6"/>
        <item n="2. Disposal of profits " x="7"/>
        <item n="2.1  Solvency (+/-)" x="8"/>
        <item n="   2.1.1 Change in the equalisation position includs in solvency (Etera)" x="9"/>
        <item n="   2.1.2 Change in the provision for future bonuses " x="10"/>
        <item n="   2.1.2 Change in the difference between current and book values" x="11"/>
        <item n="   2.1.4 Change in accumulated appreciations" x="12"/>
        <item n="   2.1.5 Profit for the financial year" x="13"/>
        <item n="2.2 Other change in the equalisation provision (Etera)" x="14"/>
        <item n="2.3 Transfer to bonuses and rebates" x="15"/>
      </items>
    </pivotField>
    <pivotField name="Entity" axis="axisCol" compact="0" outline="0" showAll="0" defaultSubtotal="0">
      <items count="7">
        <item n="Total" x="4"/>
        <item x="5"/>
        <item x="2"/>
        <item x="6"/>
        <item x="1"/>
        <item x="3"/>
        <item x="0"/>
      </items>
    </pivotField>
    <pivotField name="Date" axis="axisCol" compact="0" numFmtId="14" outline="0" showAll="0" sortType="descending" defaultSubtotal="0">
      <items count="6">
        <item x="0"/>
        <item h="1" x="1"/>
        <item h="1" x="2"/>
        <item h="1" x="3"/>
        <item h="1" x="4"/>
        <item h="1" x="5"/>
      </items>
    </pivotField>
    <pivotField dataField="1" compact="0" outline="0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2">
    <field x="2"/>
    <field x="3"/>
  </colFields>
  <colItems count="5">
    <i>
      <x/>
      <x/>
    </i>
    <i>
      <x v="2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160">
    <format dxfId="165">
      <pivotArea outline="0" collapsedLevelsAreSubtotals="1" fieldPosition="0"/>
    </format>
    <format dxfId="164">
      <pivotArea outline="0" collapsedLevelsAreSubtotals="1" fieldPosition="0"/>
    </format>
    <format dxfId="163">
      <pivotArea outline="0" collapsedLevelsAreSubtotals="1" fieldPosition="0"/>
    </format>
    <format dxfId="162">
      <pivotArea dataOnly="0" labelOnly="1" outline="0" fieldPosition="0">
        <references count="1">
          <reference field="2" count="0"/>
        </references>
      </pivotArea>
    </format>
    <format dxfId="161">
      <pivotArea dataOnly="0" labelOnly="1" outline="0" fieldPosition="0">
        <references count="1">
          <reference field="2" count="0" defaultSubtotal="1"/>
        </references>
      </pivotArea>
    </format>
    <format dxfId="16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5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5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5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5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5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5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53">
      <pivotArea dataOnly="0" labelOnly="1" outline="0" fieldPosition="0">
        <references count="1">
          <reference field="2" count="0"/>
        </references>
      </pivotArea>
    </format>
    <format dxfId="152">
      <pivotArea dataOnly="0" labelOnly="1" outline="0" fieldPosition="0">
        <references count="1">
          <reference field="2" count="0" defaultSubtotal="1"/>
        </references>
      </pivotArea>
    </format>
    <format dxfId="15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5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4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4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4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4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4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4">
      <pivotArea dataOnly="0" labelOnly="1" outline="0" fieldPosition="0">
        <references count="1">
          <reference field="2" count="0"/>
        </references>
      </pivotArea>
    </format>
    <format dxfId="14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4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4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3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3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3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36">
      <pivotArea dataOnly="0" labelOnly="1" outline="0" fieldPosition="0">
        <references count="1">
          <reference field="2" count="0"/>
        </references>
      </pivotArea>
    </format>
    <format dxfId="13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3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3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3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3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3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2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28">
      <pivotArea field="2" type="button" dataOnly="0" labelOnly="1" outline="0" axis="axisCol" fieldPosition="0"/>
    </format>
    <format dxfId="127">
      <pivotArea dataOnly="0" labelOnly="1" outline="0" fieldPosition="0">
        <references count="1">
          <reference field="2" count="0"/>
        </references>
      </pivotArea>
    </format>
    <format dxfId="126">
      <pivotArea dataOnly="0" labelOnly="1" outline="0" fieldPosition="0">
        <references count="1">
          <reference field="2" count="0"/>
        </references>
      </pivotArea>
    </format>
    <format dxfId="125">
      <pivotArea field="3" type="button" dataOnly="0" labelOnly="1" outline="0" axis="axisCol" fieldPosition="1"/>
    </format>
    <format dxfId="12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2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2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2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2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1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1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17">
      <pivotArea dataOnly="0" labelOnly="1" outline="0" fieldPosition="0">
        <references count="1">
          <reference field="1" count="1">
            <x v="0"/>
          </reference>
        </references>
      </pivotArea>
    </format>
    <format dxfId="116">
      <pivotArea dataOnly="0" labelOnly="1" outline="0" fieldPosition="0">
        <references count="1">
          <reference field="1" count="1">
            <x v="0"/>
          </reference>
        </references>
      </pivotArea>
    </format>
    <format dxfId="115">
      <pivotArea dataOnly="0" labelOnly="1" outline="0" fieldPosition="0">
        <references count="1">
          <reference field="1" count="1">
            <x v="0"/>
          </reference>
        </references>
      </pivotArea>
    </format>
    <format dxfId="114">
      <pivotArea dataOnly="0" labelOnly="1" outline="0" fieldPosition="0">
        <references count="1">
          <reference field="1" count="1">
            <x v="0"/>
          </reference>
        </references>
      </pivotArea>
    </format>
    <format dxfId="113">
      <pivotArea dataOnly="0" labelOnly="1" outline="0" fieldPosition="0">
        <references count="1">
          <reference field="1" count="1">
            <x v="1"/>
          </reference>
        </references>
      </pivotArea>
    </format>
    <format dxfId="112">
      <pivotArea dataOnly="0" labelOnly="1" outline="0" fieldPosition="0">
        <references count="1">
          <reference field="1" count="1">
            <x v="1"/>
          </reference>
        </references>
      </pivotArea>
    </format>
    <format dxfId="111">
      <pivotArea dataOnly="0" labelOnly="1" outline="0" fieldPosition="0">
        <references count="1">
          <reference field="1" count="1">
            <x v="1"/>
          </reference>
        </references>
      </pivotArea>
    </format>
    <format dxfId="110">
      <pivotArea dataOnly="0" labelOnly="1" outline="0" fieldPosition="0">
        <references count="1">
          <reference field="1" count="1">
            <x v="1"/>
          </reference>
        </references>
      </pivotArea>
    </format>
    <format dxfId="109">
      <pivotArea dataOnly="0" labelOnly="1" outline="0" fieldPosition="0">
        <references count="1">
          <reference field="1" count="1">
            <x v="2"/>
          </reference>
        </references>
      </pivotArea>
    </format>
    <format dxfId="108">
      <pivotArea dataOnly="0" labelOnly="1" outline="0" fieldPosition="0">
        <references count="1">
          <reference field="1" count="1">
            <x v="2"/>
          </reference>
        </references>
      </pivotArea>
    </format>
    <format dxfId="107">
      <pivotArea dataOnly="0" labelOnly="1" outline="0" fieldPosition="0">
        <references count="1">
          <reference field="1" count="1">
            <x v="2"/>
          </reference>
        </references>
      </pivotArea>
    </format>
    <format dxfId="106">
      <pivotArea dataOnly="0" labelOnly="1" outline="0" fieldPosition="0">
        <references count="1">
          <reference field="1" count="1">
            <x v="2"/>
          </reference>
        </references>
      </pivotArea>
    </format>
    <format dxfId="105">
      <pivotArea dataOnly="0" labelOnly="1" outline="0" fieldPosition="0">
        <references count="1">
          <reference field="1" count="1">
            <x v="3"/>
          </reference>
        </references>
      </pivotArea>
    </format>
    <format dxfId="104">
      <pivotArea dataOnly="0" labelOnly="1" outline="0" fieldPosition="0">
        <references count="1">
          <reference field="1" count="1">
            <x v="3"/>
          </reference>
        </references>
      </pivotArea>
    </format>
    <format dxfId="103">
      <pivotArea dataOnly="0" labelOnly="1" outline="0" fieldPosition="0">
        <references count="1">
          <reference field="1" count="1">
            <x v="3"/>
          </reference>
        </references>
      </pivotArea>
    </format>
    <format dxfId="102">
      <pivotArea dataOnly="0" labelOnly="1" outline="0" fieldPosition="0">
        <references count="1">
          <reference field="1" count="1">
            <x v="3"/>
          </reference>
        </references>
      </pivotArea>
    </format>
    <format dxfId="101">
      <pivotArea dataOnly="0" labelOnly="1" outline="0" fieldPosition="0">
        <references count="1">
          <reference field="1" count="1">
            <x v="4"/>
          </reference>
        </references>
      </pivotArea>
    </format>
    <format dxfId="100">
      <pivotArea dataOnly="0" labelOnly="1" outline="0" fieldPosition="0">
        <references count="1">
          <reference field="1" count="1">
            <x v="4"/>
          </reference>
        </references>
      </pivotArea>
    </format>
    <format dxfId="99">
      <pivotArea dataOnly="0" labelOnly="1" outline="0" fieldPosition="0">
        <references count="1">
          <reference field="1" count="1">
            <x v="4"/>
          </reference>
        </references>
      </pivotArea>
    </format>
    <format dxfId="98">
      <pivotArea dataOnly="0" labelOnly="1" outline="0" fieldPosition="0">
        <references count="1">
          <reference field="1" count="1">
            <x v="4"/>
          </reference>
        </references>
      </pivotArea>
    </format>
    <format dxfId="97">
      <pivotArea dataOnly="0" labelOnly="1" outline="0" fieldPosition="0">
        <references count="1">
          <reference field="1" count="1">
            <x v="5"/>
          </reference>
        </references>
      </pivotArea>
    </format>
    <format dxfId="96">
      <pivotArea dataOnly="0" labelOnly="1" outline="0" fieldPosition="0">
        <references count="1">
          <reference field="1" count="1">
            <x v="5"/>
          </reference>
        </references>
      </pivotArea>
    </format>
    <format dxfId="95">
      <pivotArea dataOnly="0" labelOnly="1" outline="0" fieldPosition="0">
        <references count="1">
          <reference field="1" count="1">
            <x v="5"/>
          </reference>
        </references>
      </pivotArea>
    </format>
    <format dxfId="94">
      <pivotArea dataOnly="0" labelOnly="1" outline="0" fieldPosition="0">
        <references count="1">
          <reference field="1" count="1">
            <x v="5"/>
          </reference>
        </references>
      </pivotArea>
    </format>
    <format dxfId="93">
      <pivotArea dataOnly="0" labelOnly="1" outline="0" fieldPosition="0">
        <references count="1">
          <reference field="1" count="1">
            <x v="6"/>
          </reference>
        </references>
      </pivotArea>
    </format>
    <format dxfId="92">
      <pivotArea dataOnly="0" labelOnly="1" outline="0" fieldPosition="0">
        <references count="1">
          <reference field="1" count="1">
            <x v="6"/>
          </reference>
        </references>
      </pivotArea>
    </format>
    <format dxfId="91">
      <pivotArea dataOnly="0" labelOnly="1" outline="0" fieldPosition="0">
        <references count="1">
          <reference field="1" count="1">
            <x v="6"/>
          </reference>
        </references>
      </pivotArea>
    </format>
    <format dxfId="90">
      <pivotArea dataOnly="0" labelOnly="1" outline="0" fieldPosition="0">
        <references count="1">
          <reference field="1" count="1">
            <x v="6"/>
          </reference>
        </references>
      </pivotArea>
    </format>
    <format dxfId="89">
      <pivotArea dataOnly="0" labelOnly="1" outline="0" fieldPosition="0">
        <references count="1">
          <reference field="1" count="1">
            <x v="7"/>
          </reference>
        </references>
      </pivotArea>
    </format>
    <format dxfId="88">
      <pivotArea dataOnly="0" labelOnly="1" outline="0" fieldPosition="0">
        <references count="1">
          <reference field="1" count="1">
            <x v="7"/>
          </reference>
        </references>
      </pivotArea>
    </format>
    <format dxfId="87">
      <pivotArea dataOnly="0" labelOnly="1" outline="0" fieldPosition="0">
        <references count="1">
          <reference field="1" count="1">
            <x v="7"/>
          </reference>
        </references>
      </pivotArea>
    </format>
    <format dxfId="86">
      <pivotArea dataOnly="0" labelOnly="1" outline="0" fieldPosition="0">
        <references count="1">
          <reference field="1" count="1">
            <x v="7"/>
          </reference>
        </references>
      </pivotArea>
    </format>
    <format dxfId="85">
      <pivotArea dataOnly="0" labelOnly="1" outline="0" fieldPosition="0">
        <references count="1">
          <reference field="1" count="1">
            <x v="8"/>
          </reference>
        </references>
      </pivotArea>
    </format>
    <format dxfId="84">
      <pivotArea dataOnly="0" labelOnly="1" outline="0" fieldPosition="0">
        <references count="1">
          <reference field="1" count="1">
            <x v="8"/>
          </reference>
        </references>
      </pivotArea>
    </format>
    <format dxfId="83">
      <pivotArea dataOnly="0" labelOnly="1" outline="0" fieldPosition="0">
        <references count="1">
          <reference field="1" count="1">
            <x v="8"/>
          </reference>
        </references>
      </pivotArea>
    </format>
    <format dxfId="82">
      <pivotArea dataOnly="0" labelOnly="1" outline="0" fieldPosition="0">
        <references count="1">
          <reference field="1" count="1">
            <x v="8"/>
          </reference>
        </references>
      </pivotArea>
    </format>
    <format dxfId="81">
      <pivotArea dataOnly="0" labelOnly="1" outline="0" fieldPosition="0">
        <references count="1">
          <reference field="1" count="1">
            <x v="9"/>
          </reference>
        </references>
      </pivotArea>
    </format>
    <format dxfId="80">
      <pivotArea dataOnly="0" labelOnly="1" outline="0" fieldPosition="0">
        <references count="1">
          <reference field="1" count="1">
            <x v="9"/>
          </reference>
        </references>
      </pivotArea>
    </format>
    <format dxfId="79">
      <pivotArea dataOnly="0" labelOnly="1" outline="0" fieldPosition="0">
        <references count="1">
          <reference field="1" count="1">
            <x v="9"/>
          </reference>
        </references>
      </pivotArea>
    </format>
    <format dxfId="78">
      <pivotArea dataOnly="0" labelOnly="1" outline="0" fieldPosition="0">
        <references count="1">
          <reference field="1" count="1">
            <x v="9"/>
          </reference>
        </references>
      </pivotArea>
    </format>
    <format dxfId="77">
      <pivotArea dataOnly="0" labelOnly="1" outline="0" fieldPosition="0">
        <references count="1">
          <reference field="1" count="1">
            <x v="10"/>
          </reference>
        </references>
      </pivotArea>
    </format>
    <format dxfId="76">
      <pivotArea dataOnly="0" labelOnly="1" outline="0" fieldPosition="0">
        <references count="1">
          <reference field="1" count="1">
            <x v="10"/>
          </reference>
        </references>
      </pivotArea>
    </format>
    <format dxfId="75">
      <pivotArea dataOnly="0" labelOnly="1" outline="0" fieldPosition="0">
        <references count="1">
          <reference field="1" count="1">
            <x v="10"/>
          </reference>
        </references>
      </pivotArea>
    </format>
    <format dxfId="74">
      <pivotArea dataOnly="0" labelOnly="1" outline="0" fieldPosition="0">
        <references count="1">
          <reference field="1" count="1">
            <x v="10"/>
          </reference>
        </references>
      </pivotArea>
    </format>
    <format dxfId="73">
      <pivotArea dataOnly="0" labelOnly="1" outline="0" fieldPosition="0">
        <references count="1">
          <reference field="1" count="1">
            <x v="11"/>
          </reference>
        </references>
      </pivotArea>
    </format>
    <format dxfId="72">
      <pivotArea dataOnly="0" labelOnly="1" outline="0" fieldPosition="0">
        <references count="1">
          <reference field="1" count="1">
            <x v="11"/>
          </reference>
        </references>
      </pivotArea>
    </format>
    <format dxfId="71">
      <pivotArea dataOnly="0" labelOnly="1" outline="0" fieldPosition="0">
        <references count="1">
          <reference field="1" count="1">
            <x v="11"/>
          </reference>
        </references>
      </pivotArea>
    </format>
    <format dxfId="70">
      <pivotArea dataOnly="0" labelOnly="1" outline="0" fieldPosition="0">
        <references count="1">
          <reference field="1" count="1">
            <x v="11"/>
          </reference>
        </references>
      </pivotArea>
    </format>
    <format dxfId="69">
      <pivotArea dataOnly="0" labelOnly="1" outline="0" fieldPosition="0">
        <references count="1">
          <reference field="1" count="1">
            <x v="12"/>
          </reference>
        </references>
      </pivotArea>
    </format>
    <format dxfId="68">
      <pivotArea dataOnly="0" labelOnly="1" outline="0" fieldPosition="0">
        <references count="1">
          <reference field="1" count="1">
            <x v="12"/>
          </reference>
        </references>
      </pivotArea>
    </format>
    <format dxfId="67">
      <pivotArea dataOnly="0" labelOnly="1" outline="0" fieldPosition="0">
        <references count="1">
          <reference field="1" count="1">
            <x v="12"/>
          </reference>
        </references>
      </pivotArea>
    </format>
    <format dxfId="66">
      <pivotArea dataOnly="0" labelOnly="1" outline="0" fieldPosition="0">
        <references count="1">
          <reference field="1" count="1">
            <x v="12"/>
          </reference>
        </references>
      </pivotArea>
    </format>
    <format dxfId="65">
      <pivotArea dataOnly="0" labelOnly="1" outline="0" fieldPosition="0">
        <references count="1">
          <reference field="1" count="1">
            <x v="13"/>
          </reference>
        </references>
      </pivotArea>
    </format>
    <format dxfId="64">
      <pivotArea dataOnly="0" labelOnly="1" outline="0" fieldPosition="0">
        <references count="1">
          <reference field="1" count="1">
            <x v="13"/>
          </reference>
        </references>
      </pivotArea>
    </format>
    <format dxfId="63">
      <pivotArea dataOnly="0" labelOnly="1" outline="0" fieldPosition="0">
        <references count="1">
          <reference field="1" count="1">
            <x v="13"/>
          </reference>
        </references>
      </pivotArea>
    </format>
    <format dxfId="62">
      <pivotArea dataOnly="0" labelOnly="1" outline="0" fieldPosition="0">
        <references count="1">
          <reference field="1" count="1">
            <x v="13"/>
          </reference>
        </references>
      </pivotArea>
    </format>
    <format dxfId="61">
      <pivotArea dataOnly="0" labelOnly="1" outline="0" fieldPosition="0">
        <references count="1">
          <reference field="1" count="1">
            <x v="14"/>
          </reference>
        </references>
      </pivotArea>
    </format>
    <format dxfId="60">
      <pivotArea dataOnly="0" labelOnly="1" outline="0" fieldPosition="0">
        <references count="1">
          <reference field="1" count="1">
            <x v="14"/>
          </reference>
        </references>
      </pivotArea>
    </format>
    <format dxfId="59">
      <pivotArea dataOnly="0" labelOnly="1" outline="0" fieldPosition="0">
        <references count="1">
          <reference field="1" count="1">
            <x v="14"/>
          </reference>
        </references>
      </pivotArea>
    </format>
    <format dxfId="58">
      <pivotArea dataOnly="0" labelOnly="1" outline="0" fieldPosition="0">
        <references count="1">
          <reference field="1" count="1">
            <x v="14"/>
          </reference>
        </references>
      </pivotArea>
    </format>
    <format dxfId="57">
      <pivotArea dataOnly="0" labelOnly="1" outline="0" fieldPosition="0">
        <references count="1">
          <reference field="1" count="1">
            <x v="15"/>
          </reference>
        </references>
      </pivotArea>
    </format>
    <format dxfId="56">
      <pivotArea dataOnly="0" labelOnly="1" outline="0" fieldPosition="0">
        <references count="1">
          <reference field="1" count="1">
            <x v="15"/>
          </reference>
        </references>
      </pivotArea>
    </format>
    <format dxfId="55">
      <pivotArea dataOnly="0" labelOnly="1" outline="0" fieldPosition="0">
        <references count="1">
          <reference field="1" count="1">
            <x v="15"/>
          </reference>
        </references>
      </pivotArea>
    </format>
    <format dxfId="54">
      <pivotArea dataOnly="0" labelOnly="1" outline="0" fieldPosition="0">
        <references count="1">
          <reference field="1" count="1">
            <x v="15"/>
          </reference>
        </references>
      </pivotArea>
    </format>
    <format dxfId="53">
      <pivotArea outline="0" collapsedLevelsAreSubtotals="1" fieldPosition="0"/>
    </format>
    <format dxfId="52">
      <pivotArea dataOnly="0" labelOnly="1" outline="0" fieldPosition="0">
        <references count="1">
          <reference field="1" count="0"/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dataOnly="0" labelOnly="1" outline="0" fieldPosition="0">
        <references count="1">
          <reference field="1" count="0"/>
        </references>
      </pivotArea>
    </format>
    <format dxfId="46">
      <pivotArea dataOnly="0" labelOnly="1" outline="0" fieldPosition="0">
        <references count="1">
          <reference field="2" count="0"/>
        </references>
      </pivotArea>
    </format>
    <format dxfId="4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dataOnly="0" labelOnly="1" outline="0" fieldPosition="0">
        <references count="1">
          <reference field="1" count="0"/>
        </references>
      </pivotArea>
    </format>
    <format dxfId="36">
      <pivotArea dataOnly="0" labelOnly="1" outline="0" fieldPosition="0">
        <references count="1">
          <reference field="2" count="0"/>
        </references>
      </pivotArea>
    </format>
    <format dxfId="3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dataOnly="0" labelOnly="1" outline="0" fieldPosition="0">
        <references count="1">
          <reference field="1" count="0"/>
        </references>
      </pivotArea>
    </format>
    <format dxfId="26">
      <pivotArea dataOnly="0" labelOnly="1" outline="0" fieldPosition="0">
        <references count="1">
          <reference field="2" count="0"/>
        </references>
      </pivotArea>
    </format>
    <format dxfId="2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dataOnly="0" labelOnly="1" outline="0" fieldPosition="0">
        <references count="1">
          <reference field="1" count="0"/>
        </references>
      </pivotArea>
    </format>
    <format dxfId="16">
      <pivotArea dataOnly="0" labelOnly="1" outline="0" fieldPosition="0">
        <references count="1">
          <reference field="2" count="0"/>
        </references>
      </pivotArea>
    </format>
    <format dxfId="1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9">
      <pivotArea outline="0" collapsedLevelsAreSubtotals="1" fieldPosition="0">
        <references count="1">
          <reference field="1" count="1" selected="0">
            <x v="0"/>
          </reference>
        </references>
      </pivotArea>
    </format>
    <format dxfId="8">
      <pivotArea outline="0" collapsedLevelsAreSubtotals="1" fieldPosition="0">
        <references count="1">
          <reference field="1" count="1" selected="0">
            <x v="7"/>
          </reference>
        </references>
      </pivotArea>
    </format>
    <format dxfId="7">
      <pivotArea dataOnly="0" labelOnly="1" outline="0" fieldPosition="0">
        <references count="1">
          <reference field="1" count="2">
            <x v="1"/>
            <x v="2"/>
          </reference>
        </references>
      </pivotArea>
    </format>
    <format dxfId="6">
      <pivotArea dataOnly="0" labelOnly="1" outline="0" fieldPosition="0">
        <references count="1">
          <reference field="1" count="2">
            <x v="1"/>
            <x v="2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561" totalsRowShown="0" headerRowDxfId="5" tableBorderDxfId="4">
  <autoFilter ref="A1:E561" xr:uid="{00000000-0009-0000-0100-000001000000}"/>
  <tableColumns count="5">
    <tableColumn id="1" xr3:uid="{00000000-0010-0000-0000-000001000000}" name="Järjestys"/>
    <tableColumn id="2" xr3:uid="{00000000-0010-0000-0000-000002000000}" name="Rivivalinta" dataDxfId="3"/>
    <tableColumn id="3" xr3:uid="{00000000-0010-0000-0000-000003000000}" name="Laitos" dataDxfId="2"/>
    <tableColumn id="4" xr3:uid="{00000000-0010-0000-0000-000004000000}" name="Ajankohta" dataDxfId="1"/>
    <tableColumn id="5" xr3:uid="{00000000-0010-0000-0000-000005000000}" name="Ar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22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" width="16.7109375" customWidth="1"/>
    <col min="9" max="9" width="12.28515625" customWidth="1"/>
    <col min="10" max="10" width="13.42578125" customWidth="1"/>
    <col min="11" max="11" width="11.5703125" customWidth="1"/>
    <col min="12" max="12" width="17.5703125" bestFit="1" customWidth="1"/>
    <col min="13" max="13" width="10.140625" customWidth="1"/>
    <col min="14" max="14" width="14.7109375" bestFit="1" customWidth="1"/>
    <col min="15" max="15" width="10.140625" customWidth="1"/>
    <col min="16" max="16" width="15" customWidth="1"/>
    <col min="17" max="17" width="15" bestFit="1" customWidth="1"/>
  </cols>
  <sheetData>
    <row r="1" spans="1:6" ht="39" customHeight="1" x14ac:dyDescent="0.25">
      <c r="A1" s="24" t="s">
        <v>29</v>
      </c>
    </row>
    <row r="2" spans="1:6" ht="34.5" customHeight="1" x14ac:dyDescent="0.25">
      <c r="A2" s="25" t="s">
        <v>72</v>
      </c>
    </row>
    <row r="4" spans="1:6" x14ac:dyDescent="0.25">
      <c r="A4" s="28" t="s">
        <v>28</v>
      </c>
      <c r="B4" s="29" t="s">
        <v>48</v>
      </c>
      <c r="C4" s="29" t="s">
        <v>3</v>
      </c>
      <c r="D4" s="30"/>
      <c r="E4" s="30"/>
      <c r="F4" s="30"/>
    </row>
    <row r="5" spans="1:6" x14ac:dyDescent="0.25">
      <c r="A5" s="27"/>
      <c r="B5" s="36" t="s">
        <v>27</v>
      </c>
      <c r="C5" s="36" t="s">
        <v>25</v>
      </c>
      <c r="D5" s="36" t="s">
        <v>24</v>
      </c>
      <c r="E5" s="36" t="s">
        <v>26</v>
      </c>
      <c r="F5" s="36" t="s">
        <v>6</v>
      </c>
    </row>
    <row r="6" spans="1:6" ht="17.100000000000001" customHeight="1" x14ac:dyDescent="0.25">
      <c r="A6" s="26" t="s">
        <v>1</v>
      </c>
      <c r="B6" s="37">
        <v>44561</v>
      </c>
      <c r="C6" s="37">
        <v>44561</v>
      </c>
      <c r="D6" s="37">
        <v>44561</v>
      </c>
      <c r="E6" s="37">
        <v>44561</v>
      </c>
      <c r="F6" s="35">
        <v>44561</v>
      </c>
    </row>
    <row r="7" spans="1:6" ht="39" customHeight="1" x14ac:dyDescent="0.25">
      <c r="A7" s="34" t="s">
        <v>5</v>
      </c>
      <c r="B7" s="38">
        <v>11585364.2056977</v>
      </c>
      <c r="C7" s="38">
        <v>1616546.4534539001</v>
      </c>
      <c r="D7" s="38">
        <v>4179395</v>
      </c>
      <c r="E7" s="38">
        <v>5586500.0422438001</v>
      </c>
      <c r="F7" s="38">
        <v>202922.71</v>
      </c>
    </row>
    <row r="8" spans="1:6" ht="17.100000000000001" customHeight="1" x14ac:dyDescent="0.25">
      <c r="A8" s="33" t="s">
        <v>7</v>
      </c>
      <c r="B8" s="32">
        <v>119037.05899999989</v>
      </c>
      <c r="C8" s="32">
        <v>17885.8289999999</v>
      </c>
      <c r="D8" s="32">
        <v>44162</v>
      </c>
      <c r="E8" s="32">
        <v>48279.49</v>
      </c>
      <c r="F8" s="32">
        <v>8709.74</v>
      </c>
    </row>
    <row r="9" spans="1:6" ht="17.100000000000001" customHeight="1" x14ac:dyDescent="0.25">
      <c r="A9" s="33" t="s">
        <v>8</v>
      </c>
      <c r="B9" s="32">
        <v>11347689.457093891</v>
      </c>
      <c r="C9" s="32">
        <v>1562818.4534539001</v>
      </c>
      <c r="D9" s="32">
        <v>4104341</v>
      </c>
      <c r="E9" s="32">
        <v>5487890.0636399901</v>
      </c>
      <c r="F9" s="32">
        <v>192639.94</v>
      </c>
    </row>
    <row r="10" spans="1:6" ht="17.100000000000001" customHeight="1" x14ac:dyDescent="0.25">
      <c r="A10" s="33" t="s">
        <v>9</v>
      </c>
      <c r="B10" s="32">
        <v>21454161.275913887</v>
      </c>
      <c r="C10" s="32">
        <v>3621293.4534538998</v>
      </c>
      <c r="D10" s="32">
        <v>8085974</v>
      </c>
      <c r="E10" s="32">
        <v>9256623.2724599894</v>
      </c>
      <c r="F10" s="32">
        <v>490270.55</v>
      </c>
    </row>
    <row r="11" spans="1:6" ht="17.100000000000001" customHeight="1" x14ac:dyDescent="0.25">
      <c r="A11" s="33" t="s">
        <v>10</v>
      </c>
      <c r="B11" s="32">
        <v>-10106471.81882</v>
      </c>
      <c r="C11" s="32">
        <v>-2058475</v>
      </c>
      <c r="D11" s="32">
        <v>-3981633</v>
      </c>
      <c r="E11" s="32">
        <v>-3768733.2088199998</v>
      </c>
      <c r="F11" s="32">
        <v>-297630.61</v>
      </c>
    </row>
    <row r="12" spans="1:6" ht="17.100000000000001" customHeight="1" x14ac:dyDescent="0.25">
      <c r="A12" s="33" t="s">
        <v>11</v>
      </c>
      <c r="B12" s="32">
        <v>128983.61860380598</v>
      </c>
      <c r="C12" s="32">
        <v>33952</v>
      </c>
      <c r="D12" s="32">
        <v>41888</v>
      </c>
      <c r="E12" s="32">
        <v>51190.488603805999</v>
      </c>
      <c r="F12" s="32">
        <v>1953.13</v>
      </c>
    </row>
    <row r="13" spans="1:6" ht="17.100000000000001" customHeight="1" x14ac:dyDescent="0.25">
      <c r="A13" s="33" t="s">
        <v>12</v>
      </c>
      <c r="B13" s="32">
        <v>-10345.92899999992</v>
      </c>
      <c r="C13" s="32">
        <v>1890.1710000000801</v>
      </c>
      <c r="D13" s="32">
        <v>-10996</v>
      </c>
      <c r="E13" s="32">
        <v>-860</v>
      </c>
      <c r="F13" s="32">
        <v>-380.1</v>
      </c>
    </row>
    <row r="14" spans="1:6" ht="34.5" customHeight="1" x14ac:dyDescent="0.25">
      <c r="A14" s="34" t="s">
        <v>13</v>
      </c>
      <c r="B14" s="38">
        <v>11585364.333453899</v>
      </c>
      <c r="C14" s="38">
        <v>1616546.4534539001</v>
      </c>
      <c r="D14" s="38">
        <v>4179395</v>
      </c>
      <c r="E14" s="38">
        <v>5586500</v>
      </c>
      <c r="F14" s="38">
        <v>202922.88</v>
      </c>
    </row>
    <row r="15" spans="1:6" ht="17.100000000000001" customHeight="1" x14ac:dyDescent="0.25">
      <c r="A15" s="40" t="s">
        <v>14</v>
      </c>
      <c r="B15" s="32">
        <v>11038988.333453899</v>
      </c>
      <c r="C15" s="32">
        <v>1516081.4534539001</v>
      </c>
      <c r="D15" s="32">
        <v>3970023</v>
      </c>
      <c r="E15" s="32">
        <v>5364123</v>
      </c>
      <c r="F15" s="32">
        <v>188760.88</v>
      </c>
    </row>
    <row r="16" spans="1:6" ht="17.100000000000001" customHeight="1" x14ac:dyDescent="0.25">
      <c r="A16" s="40" t="s">
        <v>15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</row>
    <row r="17" spans="1:6" ht="17.100000000000001" customHeight="1" x14ac:dyDescent="0.25">
      <c r="A17" s="40" t="s">
        <v>16</v>
      </c>
      <c r="B17" s="32">
        <v>-1035828.14</v>
      </c>
      <c r="C17" s="32">
        <v>-673767</v>
      </c>
      <c r="D17" s="32">
        <v>-1183109</v>
      </c>
      <c r="E17" s="32">
        <v>936618</v>
      </c>
      <c r="F17" s="32">
        <v>-115570.14</v>
      </c>
    </row>
    <row r="18" spans="1:6" ht="17.100000000000001" customHeight="1" x14ac:dyDescent="0.25">
      <c r="A18" s="40" t="s">
        <v>56</v>
      </c>
      <c r="B18" s="32">
        <v>12060097.4734539</v>
      </c>
      <c r="C18" s="32">
        <v>2189938.4534538998</v>
      </c>
      <c r="D18" s="32">
        <v>5146043</v>
      </c>
      <c r="E18" s="32">
        <v>4420682</v>
      </c>
      <c r="F18" s="32">
        <v>303434.02</v>
      </c>
    </row>
    <row r="19" spans="1:6" ht="17.100000000000001" customHeight="1" x14ac:dyDescent="0.25">
      <c r="A19" s="40" t="s">
        <v>18</v>
      </c>
      <c r="B19" s="32">
        <v>-3220</v>
      </c>
      <c r="C19" s="32">
        <v>-95</v>
      </c>
      <c r="D19" s="32">
        <v>-2930</v>
      </c>
      <c r="E19" s="32">
        <v>0</v>
      </c>
      <c r="F19" s="32">
        <v>-195</v>
      </c>
    </row>
    <row r="20" spans="1:6" ht="17.100000000000001" customHeight="1" x14ac:dyDescent="0.25">
      <c r="A20" s="40" t="s">
        <v>19</v>
      </c>
      <c r="B20" s="32">
        <v>17939</v>
      </c>
      <c r="C20" s="32">
        <v>5</v>
      </c>
      <c r="D20" s="32">
        <v>10019</v>
      </c>
      <c r="E20" s="32">
        <v>6823</v>
      </c>
      <c r="F20" s="32">
        <v>1092</v>
      </c>
    </row>
    <row r="21" spans="1:6" ht="17.100000000000001" customHeight="1" x14ac:dyDescent="0.25">
      <c r="A21" s="40" t="s">
        <v>20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</row>
    <row r="22" spans="1:6" ht="17.100000000000001" customHeight="1" x14ac:dyDescent="0.25">
      <c r="A22" s="40" t="s">
        <v>21</v>
      </c>
      <c r="B22" s="32">
        <v>546376</v>
      </c>
      <c r="C22" s="32">
        <v>100465</v>
      </c>
      <c r="D22" s="32">
        <v>209372</v>
      </c>
      <c r="E22" s="32">
        <v>222377</v>
      </c>
      <c r="F22" s="32">
        <v>14162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22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7" customWidth="1"/>
    <col min="2" max="8" width="16.7109375" customWidth="1"/>
    <col min="9" max="9" width="12.28515625" customWidth="1"/>
    <col min="10" max="10" width="13.42578125" customWidth="1"/>
    <col min="11" max="11" width="11.5703125" customWidth="1"/>
    <col min="12" max="12" width="17.5703125" bestFit="1" customWidth="1"/>
    <col min="13" max="13" width="10.140625" customWidth="1"/>
    <col min="14" max="14" width="14.7109375" bestFit="1" customWidth="1"/>
    <col min="15" max="15" width="10.140625" customWidth="1"/>
    <col min="16" max="16" width="15" customWidth="1"/>
    <col min="17" max="17" width="15" bestFit="1" customWidth="1"/>
  </cols>
  <sheetData>
    <row r="1" spans="1:6" ht="39" customHeight="1" x14ac:dyDescent="0.25">
      <c r="A1" s="24" t="s">
        <v>71</v>
      </c>
    </row>
    <row r="2" spans="1:6" ht="34.5" customHeight="1" x14ac:dyDescent="0.25">
      <c r="A2" s="25" t="s">
        <v>73</v>
      </c>
    </row>
    <row r="4" spans="1:6" x14ac:dyDescent="0.25">
      <c r="A4" s="28" t="s">
        <v>28</v>
      </c>
      <c r="B4" s="29" t="s">
        <v>32</v>
      </c>
      <c r="C4" s="29" t="s">
        <v>31</v>
      </c>
      <c r="D4" s="30"/>
      <c r="E4" s="30"/>
      <c r="F4" s="30"/>
    </row>
    <row r="5" spans="1:6" x14ac:dyDescent="0.25">
      <c r="A5" s="27"/>
      <c r="B5" s="36" t="s">
        <v>33</v>
      </c>
      <c r="C5" s="36" t="s">
        <v>25</v>
      </c>
      <c r="D5" s="36" t="s">
        <v>24</v>
      </c>
      <c r="E5" s="36" t="s">
        <v>26</v>
      </c>
      <c r="F5" s="36" t="s">
        <v>6</v>
      </c>
    </row>
    <row r="6" spans="1:6" ht="17.100000000000001" customHeight="1" x14ac:dyDescent="0.25">
      <c r="A6" s="26" t="s">
        <v>30</v>
      </c>
      <c r="B6" s="37">
        <v>44561</v>
      </c>
      <c r="C6" s="37">
        <v>44561</v>
      </c>
      <c r="D6" s="37">
        <v>44561</v>
      </c>
      <c r="E6" s="37">
        <v>44561</v>
      </c>
      <c r="F6" s="35">
        <v>44561</v>
      </c>
    </row>
    <row r="7" spans="1:6" ht="39" customHeight="1" x14ac:dyDescent="0.25">
      <c r="A7" s="34" t="s">
        <v>34</v>
      </c>
      <c r="B7" s="38">
        <v>11585364.2056977</v>
      </c>
      <c r="C7" s="38">
        <v>1616546.4534539001</v>
      </c>
      <c r="D7" s="38">
        <v>4179395</v>
      </c>
      <c r="E7" s="38">
        <v>5586500.0422438001</v>
      </c>
      <c r="F7" s="38">
        <v>202922.71</v>
      </c>
    </row>
    <row r="8" spans="1:6" ht="17.100000000000001" customHeight="1" x14ac:dyDescent="0.25">
      <c r="A8" s="33" t="s">
        <v>35</v>
      </c>
      <c r="B8" s="32">
        <v>119037.05899999989</v>
      </c>
      <c r="C8" s="32">
        <v>17885.8289999999</v>
      </c>
      <c r="D8" s="32">
        <v>44162</v>
      </c>
      <c r="E8" s="32">
        <v>48279.49</v>
      </c>
      <c r="F8" s="32">
        <v>8709.74</v>
      </c>
    </row>
    <row r="9" spans="1:6" ht="17.100000000000001" customHeight="1" x14ac:dyDescent="0.25">
      <c r="A9" s="33" t="s">
        <v>75</v>
      </c>
      <c r="B9" s="32">
        <v>11347689.457093891</v>
      </c>
      <c r="C9" s="32">
        <v>1562818.4534539001</v>
      </c>
      <c r="D9" s="32">
        <v>4104341</v>
      </c>
      <c r="E9" s="32">
        <v>5487890.0636399901</v>
      </c>
      <c r="F9" s="32">
        <v>192639.94</v>
      </c>
    </row>
    <row r="10" spans="1:6" ht="17.100000000000001" customHeight="1" x14ac:dyDescent="0.25">
      <c r="A10" s="33" t="s">
        <v>49</v>
      </c>
      <c r="B10" s="32">
        <v>21454161.275913887</v>
      </c>
      <c r="C10" s="32">
        <v>3621293.4534538998</v>
      </c>
      <c r="D10" s="32">
        <v>8085974</v>
      </c>
      <c r="E10" s="32">
        <v>9256623.2724599894</v>
      </c>
      <c r="F10" s="32">
        <v>490270.55</v>
      </c>
    </row>
    <row r="11" spans="1:6" ht="17.100000000000001" customHeight="1" x14ac:dyDescent="0.25">
      <c r="A11" s="33" t="s">
        <v>50</v>
      </c>
      <c r="B11" s="32">
        <v>-10106471.81882</v>
      </c>
      <c r="C11" s="32">
        <v>-2058475</v>
      </c>
      <c r="D11" s="32">
        <v>-3981633</v>
      </c>
      <c r="E11" s="32">
        <v>-3768733.2088199998</v>
      </c>
      <c r="F11" s="32">
        <v>-297630.61</v>
      </c>
    </row>
    <row r="12" spans="1:6" ht="17.100000000000001" customHeight="1" x14ac:dyDescent="0.25">
      <c r="A12" s="33" t="s">
        <v>36</v>
      </c>
      <c r="B12" s="32">
        <v>128983.61860380598</v>
      </c>
      <c r="C12" s="32">
        <v>33952</v>
      </c>
      <c r="D12" s="32">
        <v>41888</v>
      </c>
      <c r="E12" s="32">
        <v>51190.488603805999</v>
      </c>
      <c r="F12" s="32">
        <v>1953.13</v>
      </c>
    </row>
    <row r="13" spans="1:6" ht="17.100000000000001" customHeight="1" x14ac:dyDescent="0.25">
      <c r="A13" s="33" t="s">
        <v>51</v>
      </c>
      <c r="B13" s="32">
        <v>-10345.92899999992</v>
      </c>
      <c r="C13" s="32">
        <v>1890.1710000000801</v>
      </c>
      <c r="D13" s="32">
        <v>-10996</v>
      </c>
      <c r="E13" s="32">
        <v>-860</v>
      </c>
      <c r="F13" s="32">
        <v>-380.1</v>
      </c>
    </row>
    <row r="14" spans="1:6" ht="30.75" customHeight="1" x14ac:dyDescent="0.25">
      <c r="A14" s="34" t="s">
        <v>37</v>
      </c>
      <c r="B14" s="38">
        <v>11585364.333453899</v>
      </c>
      <c r="C14" s="38">
        <v>1616546.4534539001</v>
      </c>
      <c r="D14" s="38">
        <v>4179395</v>
      </c>
      <c r="E14" s="38">
        <v>5586500</v>
      </c>
      <c r="F14" s="38">
        <v>202922.88</v>
      </c>
    </row>
    <row r="15" spans="1:6" ht="17.100000000000001" customHeight="1" x14ac:dyDescent="0.25">
      <c r="A15" s="33" t="s">
        <v>52</v>
      </c>
      <c r="B15" s="32">
        <v>11038988.333453899</v>
      </c>
      <c r="C15" s="32">
        <v>1516081.4534539001</v>
      </c>
      <c r="D15" s="32">
        <v>3970023</v>
      </c>
      <c r="E15" s="32">
        <v>5364123</v>
      </c>
      <c r="F15" s="32">
        <v>188760.88</v>
      </c>
    </row>
    <row r="16" spans="1:6" ht="16.5" customHeight="1" x14ac:dyDescent="0.25">
      <c r="A16" s="33" t="s">
        <v>53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</row>
    <row r="17" spans="1:6" ht="17.100000000000001" customHeight="1" x14ac:dyDescent="0.25">
      <c r="A17" s="33" t="s">
        <v>54</v>
      </c>
      <c r="B17" s="32">
        <v>-1035828.14</v>
      </c>
      <c r="C17" s="32">
        <v>-673767</v>
      </c>
      <c r="D17" s="32">
        <v>-1183109</v>
      </c>
      <c r="E17" s="32">
        <v>936618</v>
      </c>
      <c r="F17" s="32">
        <v>-115570.14</v>
      </c>
    </row>
    <row r="18" spans="1:6" ht="17.100000000000001" customHeight="1" x14ac:dyDescent="0.25">
      <c r="A18" s="33" t="s">
        <v>55</v>
      </c>
      <c r="B18" s="32">
        <v>12060097.4734539</v>
      </c>
      <c r="C18" s="32">
        <v>2189938.4534538998</v>
      </c>
      <c r="D18" s="32">
        <v>5146043</v>
      </c>
      <c r="E18" s="32">
        <v>4420682</v>
      </c>
      <c r="F18" s="32">
        <v>303434.02</v>
      </c>
    </row>
    <row r="19" spans="1:6" ht="17.100000000000001" customHeight="1" x14ac:dyDescent="0.25">
      <c r="A19" s="33" t="s">
        <v>57</v>
      </c>
      <c r="B19" s="32">
        <v>-3220</v>
      </c>
      <c r="C19" s="32">
        <v>-95</v>
      </c>
      <c r="D19" s="32">
        <v>-2930</v>
      </c>
      <c r="E19" s="32">
        <v>0</v>
      </c>
      <c r="F19" s="32">
        <v>-195</v>
      </c>
    </row>
    <row r="20" spans="1:6" ht="17.100000000000001" customHeight="1" x14ac:dyDescent="0.25">
      <c r="A20" s="33" t="s">
        <v>58</v>
      </c>
      <c r="B20" s="32">
        <v>17939</v>
      </c>
      <c r="C20" s="32">
        <v>5</v>
      </c>
      <c r="D20" s="32">
        <v>10019</v>
      </c>
      <c r="E20" s="32">
        <v>6823</v>
      </c>
      <c r="F20" s="32">
        <v>1092</v>
      </c>
    </row>
    <row r="21" spans="1:6" ht="17.100000000000001" customHeight="1" x14ac:dyDescent="0.25">
      <c r="A21" s="33" t="s">
        <v>59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</row>
    <row r="22" spans="1:6" ht="17.100000000000001" customHeight="1" x14ac:dyDescent="0.25">
      <c r="A22" s="33" t="s">
        <v>76</v>
      </c>
      <c r="B22" s="32">
        <v>546376</v>
      </c>
      <c r="C22" s="32">
        <v>100465</v>
      </c>
      <c r="D22" s="32">
        <v>209372</v>
      </c>
      <c r="E22" s="32">
        <v>222377</v>
      </c>
      <c r="F22" s="32">
        <v>14162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22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2" sqref="C2"/>
    </sheetView>
  </sheetViews>
  <sheetFormatPr defaultRowHeight="15" x14ac:dyDescent="0.25"/>
  <cols>
    <col min="1" max="1" width="70.7109375" customWidth="1"/>
    <col min="2" max="8" width="16.7109375" customWidth="1"/>
    <col min="9" max="9" width="12.28515625" customWidth="1"/>
    <col min="10" max="10" width="13.42578125" customWidth="1"/>
    <col min="11" max="11" width="11.5703125" customWidth="1"/>
    <col min="12" max="12" width="17.5703125" bestFit="1" customWidth="1"/>
    <col min="13" max="13" width="10.140625" customWidth="1"/>
    <col min="14" max="14" width="14.7109375" bestFit="1" customWidth="1"/>
    <col min="15" max="15" width="10.140625" customWidth="1"/>
    <col min="16" max="16" width="15" customWidth="1"/>
    <col min="17" max="17" width="15" bestFit="1" customWidth="1"/>
  </cols>
  <sheetData>
    <row r="1" spans="1:6" ht="39" customHeight="1" x14ac:dyDescent="0.25">
      <c r="A1" s="24" t="s">
        <v>70</v>
      </c>
    </row>
    <row r="2" spans="1:6" ht="34.5" customHeight="1" x14ac:dyDescent="0.25">
      <c r="A2" s="25" t="s">
        <v>74</v>
      </c>
    </row>
    <row r="4" spans="1:6" x14ac:dyDescent="0.25">
      <c r="A4" s="28" t="s">
        <v>28</v>
      </c>
      <c r="B4" s="29" t="s">
        <v>40</v>
      </c>
      <c r="C4" s="29" t="s">
        <v>39</v>
      </c>
      <c r="D4" s="30"/>
      <c r="E4" s="30"/>
      <c r="F4" s="30"/>
    </row>
    <row r="5" spans="1:6" x14ac:dyDescent="0.25">
      <c r="A5" s="27"/>
      <c r="B5" s="36" t="s">
        <v>41</v>
      </c>
      <c r="C5" s="36" t="s">
        <v>25</v>
      </c>
      <c r="D5" s="36" t="s">
        <v>24</v>
      </c>
      <c r="E5" s="36" t="s">
        <v>26</v>
      </c>
      <c r="F5" s="36" t="s">
        <v>6</v>
      </c>
    </row>
    <row r="6" spans="1:6" ht="17.100000000000001" customHeight="1" x14ac:dyDescent="0.25">
      <c r="A6" s="26" t="s">
        <v>38</v>
      </c>
      <c r="B6" s="37">
        <v>44561</v>
      </c>
      <c r="C6" s="37">
        <v>44561</v>
      </c>
      <c r="D6" s="37">
        <v>44561</v>
      </c>
      <c r="E6" s="37">
        <v>44561</v>
      </c>
      <c r="F6" s="35">
        <v>44561</v>
      </c>
    </row>
    <row r="7" spans="1:6" ht="39" customHeight="1" x14ac:dyDescent="0.25">
      <c r="A7" s="34" t="s">
        <v>42</v>
      </c>
      <c r="B7" s="38">
        <v>11585364.2056977</v>
      </c>
      <c r="C7" s="38">
        <v>1616546.4534539001</v>
      </c>
      <c r="D7" s="38">
        <v>4179395</v>
      </c>
      <c r="E7" s="38">
        <v>5586500.0422438001</v>
      </c>
      <c r="F7" s="38">
        <v>202922.71</v>
      </c>
    </row>
    <row r="8" spans="1:6" ht="17.100000000000001" customHeight="1" x14ac:dyDescent="0.25">
      <c r="A8" s="39" t="s">
        <v>43</v>
      </c>
      <c r="B8" s="32">
        <v>119037.05899999989</v>
      </c>
      <c r="C8" s="32">
        <v>17885.8289999999</v>
      </c>
      <c r="D8" s="32">
        <v>44162</v>
      </c>
      <c r="E8" s="32">
        <v>48279.49</v>
      </c>
      <c r="F8" s="32">
        <v>8709.74</v>
      </c>
    </row>
    <row r="9" spans="1:6" ht="17.100000000000001" customHeight="1" x14ac:dyDescent="0.25">
      <c r="A9" s="39" t="s">
        <v>44</v>
      </c>
      <c r="B9" s="32">
        <v>11347689.457093891</v>
      </c>
      <c r="C9" s="32">
        <v>1562818.4534539001</v>
      </c>
      <c r="D9" s="32">
        <v>4104341</v>
      </c>
      <c r="E9" s="32">
        <v>5487890.0636399901</v>
      </c>
      <c r="F9" s="32">
        <v>192639.94</v>
      </c>
    </row>
    <row r="10" spans="1:6" ht="17.100000000000001" customHeight="1" x14ac:dyDescent="0.25">
      <c r="A10" s="33" t="s">
        <v>60</v>
      </c>
      <c r="B10" s="32">
        <v>21454161.275913887</v>
      </c>
      <c r="C10" s="32">
        <v>3621293.4534538998</v>
      </c>
      <c r="D10" s="32">
        <v>8085974</v>
      </c>
      <c r="E10" s="32">
        <v>9256623.2724599894</v>
      </c>
      <c r="F10" s="32">
        <v>490270.55</v>
      </c>
    </row>
    <row r="11" spans="1:6" ht="17.100000000000001" customHeight="1" x14ac:dyDescent="0.25">
      <c r="A11" s="33" t="s">
        <v>61</v>
      </c>
      <c r="B11" s="32">
        <v>-10106471.81882</v>
      </c>
      <c r="C11" s="32">
        <v>-2058475</v>
      </c>
      <c r="D11" s="32">
        <v>-3981633</v>
      </c>
      <c r="E11" s="32">
        <v>-3768733.2088199998</v>
      </c>
      <c r="F11" s="32">
        <v>-297630.61</v>
      </c>
    </row>
    <row r="12" spans="1:6" ht="17.100000000000001" customHeight="1" x14ac:dyDescent="0.25">
      <c r="A12" s="33" t="s">
        <v>45</v>
      </c>
      <c r="B12" s="32">
        <v>128983.61860380598</v>
      </c>
      <c r="C12" s="32">
        <v>33952</v>
      </c>
      <c r="D12" s="32">
        <v>41888</v>
      </c>
      <c r="E12" s="32">
        <v>51190.488603805999</v>
      </c>
      <c r="F12" s="32">
        <v>1953.13</v>
      </c>
    </row>
    <row r="13" spans="1:6" ht="17.100000000000001" customHeight="1" x14ac:dyDescent="0.25">
      <c r="A13" s="33" t="s">
        <v>62</v>
      </c>
      <c r="B13" s="32">
        <v>-10345.92899999992</v>
      </c>
      <c r="C13" s="32">
        <v>1890.1710000000801</v>
      </c>
      <c r="D13" s="32">
        <v>-10996</v>
      </c>
      <c r="E13" s="32">
        <v>-860</v>
      </c>
      <c r="F13" s="32">
        <v>-380.1</v>
      </c>
    </row>
    <row r="14" spans="1:6" ht="29.25" customHeight="1" x14ac:dyDescent="0.25">
      <c r="A14" s="34" t="s">
        <v>46</v>
      </c>
      <c r="B14" s="38">
        <v>11585364.333453899</v>
      </c>
      <c r="C14" s="38">
        <v>1616546.4534539001</v>
      </c>
      <c r="D14" s="38">
        <v>4179395</v>
      </c>
      <c r="E14" s="38">
        <v>5586500</v>
      </c>
      <c r="F14" s="38">
        <v>202922.88</v>
      </c>
    </row>
    <row r="15" spans="1:6" ht="17.100000000000001" customHeight="1" x14ac:dyDescent="0.25">
      <c r="A15" s="33" t="s">
        <v>47</v>
      </c>
      <c r="B15" s="32">
        <v>11038988.333453899</v>
      </c>
      <c r="C15" s="32">
        <v>1516081.4534539001</v>
      </c>
      <c r="D15" s="32">
        <v>3970023</v>
      </c>
      <c r="E15" s="32">
        <v>5364123</v>
      </c>
      <c r="F15" s="32">
        <v>188760.88</v>
      </c>
    </row>
    <row r="16" spans="1:6" ht="17.100000000000001" customHeight="1" x14ac:dyDescent="0.25">
      <c r="A16" s="33" t="s">
        <v>63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</row>
    <row r="17" spans="1:6" ht="17.100000000000001" customHeight="1" x14ac:dyDescent="0.25">
      <c r="A17" s="33" t="s">
        <v>64</v>
      </c>
      <c r="B17" s="32">
        <v>-1035828.14</v>
      </c>
      <c r="C17" s="32">
        <v>-673767</v>
      </c>
      <c r="D17" s="32">
        <v>-1183109</v>
      </c>
      <c r="E17" s="32">
        <v>936618</v>
      </c>
      <c r="F17" s="32">
        <v>-115570.14</v>
      </c>
    </row>
    <row r="18" spans="1:6" ht="17.100000000000001" customHeight="1" x14ac:dyDescent="0.25">
      <c r="A18" s="33" t="s">
        <v>65</v>
      </c>
      <c r="B18" s="32">
        <v>12060097.4734539</v>
      </c>
      <c r="C18" s="32">
        <v>2189938.4534538998</v>
      </c>
      <c r="D18" s="32">
        <v>5146043</v>
      </c>
      <c r="E18" s="32">
        <v>4420682</v>
      </c>
      <c r="F18" s="32">
        <v>303434.02</v>
      </c>
    </row>
    <row r="19" spans="1:6" ht="17.100000000000001" customHeight="1" x14ac:dyDescent="0.25">
      <c r="A19" s="33" t="s">
        <v>66</v>
      </c>
      <c r="B19" s="32">
        <v>-3220</v>
      </c>
      <c r="C19" s="32">
        <v>-95</v>
      </c>
      <c r="D19" s="32">
        <v>-2930</v>
      </c>
      <c r="E19" s="32">
        <v>0</v>
      </c>
      <c r="F19" s="32">
        <v>-195</v>
      </c>
    </row>
    <row r="20" spans="1:6" ht="17.100000000000001" customHeight="1" x14ac:dyDescent="0.25">
      <c r="A20" s="33" t="s">
        <v>67</v>
      </c>
      <c r="B20" s="32">
        <v>17939</v>
      </c>
      <c r="C20" s="32">
        <v>5</v>
      </c>
      <c r="D20" s="32">
        <v>10019</v>
      </c>
      <c r="E20" s="32">
        <v>6823</v>
      </c>
      <c r="F20" s="32">
        <v>1092</v>
      </c>
    </row>
    <row r="21" spans="1:6" ht="17.100000000000001" customHeight="1" x14ac:dyDescent="0.25">
      <c r="A21" s="33" t="s">
        <v>68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</row>
    <row r="22" spans="1:6" ht="17.100000000000001" customHeight="1" x14ac:dyDescent="0.25">
      <c r="A22" s="33" t="s">
        <v>69</v>
      </c>
      <c r="B22" s="32">
        <v>546376</v>
      </c>
      <c r="C22" s="32">
        <v>100465</v>
      </c>
      <c r="D22" s="32">
        <v>209372</v>
      </c>
      <c r="E22" s="32">
        <v>222377</v>
      </c>
      <c r="F22" s="32">
        <v>14162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61"/>
  <sheetViews>
    <sheetView topLeftCell="A65" workbookViewId="0">
      <selection activeCell="E66" sqref="E66:E81"/>
    </sheetView>
  </sheetViews>
  <sheetFormatPr defaultRowHeight="15" x14ac:dyDescent="0.25"/>
  <cols>
    <col min="1" max="1" width="13.140625" customWidth="1"/>
    <col min="2" max="2" width="70.7109375" customWidth="1"/>
    <col min="3" max="3" width="17.140625" customWidth="1"/>
    <col min="4" max="4" width="19.570312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 s="8" customFormat="1" x14ac:dyDescent="0.25">
      <c r="A2" s="3">
        <v>1</v>
      </c>
      <c r="B2" s="4" t="s">
        <v>5</v>
      </c>
      <c r="C2" s="5" t="s">
        <v>6</v>
      </c>
      <c r="D2" s="6">
        <v>44561</v>
      </c>
      <c r="E2" s="41">
        <v>202922.71</v>
      </c>
    </row>
    <row r="3" spans="1:5" s="8" customFormat="1" x14ac:dyDescent="0.25">
      <c r="A3" s="3">
        <v>2</v>
      </c>
      <c r="B3" s="9" t="s">
        <v>7</v>
      </c>
      <c r="C3" s="5" t="s">
        <v>6</v>
      </c>
      <c r="D3" s="6">
        <v>44561</v>
      </c>
      <c r="E3" s="41">
        <v>8709.74</v>
      </c>
    </row>
    <row r="4" spans="1:5" s="8" customFormat="1" x14ac:dyDescent="0.25">
      <c r="A4" s="3">
        <v>3</v>
      </c>
      <c r="B4" s="9" t="s">
        <v>8</v>
      </c>
      <c r="C4" s="5" t="s">
        <v>6</v>
      </c>
      <c r="D4" s="6">
        <v>44561</v>
      </c>
      <c r="E4" s="41">
        <v>192639.94</v>
      </c>
    </row>
    <row r="5" spans="1:5" s="8" customFormat="1" x14ac:dyDescent="0.25">
      <c r="A5" s="3">
        <v>4</v>
      </c>
      <c r="B5" s="9" t="s">
        <v>9</v>
      </c>
      <c r="C5" s="5" t="s">
        <v>6</v>
      </c>
      <c r="D5" s="6">
        <v>44561</v>
      </c>
      <c r="E5" s="41">
        <v>490270.55</v>
      </c>
    </row>
    <row r="6" spans="1:5" s="8" customFormat="1" x14ac:dyDescent="0.25">
      <c r="A6" s="3">
        <v>5</v>
      </c>
      <c r="B6" s="9" t="s">
        <v>10</v>
      </c>
      <c r="C6" s="5" t="s">
        <v>6</v>
      </c>
      <c r="D6" s="6">
        <v>44561</v>
      </c>
      <c r="E6" s="41">
        <v>-297630.61</v>
      </c>
    </row>
    <row r="7" spans="1:5" s="8" customFormat="1" x14ac:dyDescent="0.25">
      <c r="A7" s="3">
        <v>6</v>
      </c>
      <c r="B7" s="9" t="s">
        <v>11</v>
      </c>
      <c r="C7" s="5" t="s">
        <v>6</v>
      </c>
      <c r="D7" s="6">
        <v>44561</v>
      </c>
      <c r="E7" s="41">
        <v>1953.13</v>
      </c>
    </row>
    <row r="8" spans="1:5" s="8" customFormat="1" x14ac:dyDescent="0.25">
      <c r="A8" s="3">
        <v>7</v>
      </c>
      <c r="B8" s="9" t="s">
        <v>12</v>
      </c>
      <c r="C8" s="5" t="s">
        <v>6</v>
      </c>
      <c r="D8" s="6">
        <v>44561</v>
      </c>
      <c r="E8" s="41">
        <v>-380.1</v>
      </c>
    </row>
    <row r="9" spans="1:5" s="8" customFormat="1" x14ac:dyDescent="0.25">
      <c r="A9" s="3">
        <v>8</v>
      </c>
      <c r="B9" s="4" t="s">
        <v>13</v>
      </c>
      <c r="C9" s="5" t="s">
        <v>6</v>
      </c>
      <c r="D9" s="6">
        <v>44561</v>
      </c>
      <c r="E9" s="41">
        <v>202922.88</v>
      </c>
    </row>
    <row r="10" spans="1:5" s="8" customFormat="1" x14ac:dyDescent="0.25">
      <c r="A10" s="3">
        <v>9</v>
      </c>
      <c r="B10" s="9" t="s">
        <v>14</v>
      </c>
      <c r="C10" s="5" t="s">
        <v>6</v>
      </c>
      <c r="D10" s="6">
        <v>44561</v>
      </c>
      <c r="E10" s="41">
        <v>188760.88</v>
      </c>
    </row>
    <row r="11" spans="1:5" s="8" customFormat="1" x14ac:dyDescent="0.25">
      <c r="A11" s="3">
        <v>10</v>
      </c>
      <c r="B11" s="10" t="s">
        <v>15</v>
      </c>
      <c r="C11" s="5" t="s">
        <v>6</v>
      </c>
      <c r="D11" s="6">
        <v>44561</v>
      </c>
      <c r="E11" s="41" t="s">
        <v>77</v>
      </c>
    </row>
    <row r="12" spans="1:5" s="8" customFormat="1" x14ac:dyDescent="0.25">
      <c r="A12" s="3">
        <v>11</v>
      </c>
      <c r="B12" s="10" t="s">
        <v>16</v>
      </c>
      <c r="C12" s="5" t="s">
        <v>6</v>
      </c>
      <c r="D12" s="6">
        <v>44561</v>
      </c>
      <c r="E12" s="41">
        <v>-115570.14</v>
      </c>
    </row>
    <row r="13" spans="1:5" s="8" customFormat="1" x14ac:dyDescent="0.25">
      <c r="A13" s="3">
        <v>12</v>
      </c>
      <c r="B13" s="10" t="s">
        <v>17</v>
      </c>
      <c r="C13" s="5" t="s">
        <v>6</v>
      </c>
      <c r="D13" s="6">
        <v>44561</v>
      </c>
      <c r="E13" s="41">
        <v>303434.02</v>
      </c>
    </row>
    <row r="14" spans="1:5" s="8" customFormat="1" x14ac:dyDescent="0.25">
      <c r="A14" s="3">
        <v>13</v>
      </c>
      <c r="B14" s="9" t="s">
        <v>18</v>
      </c>
      <c r="C14" s="5" t="s">
        <v>6</v>
      </c>
      <c r="D14" s="6">
        <v>44561</v>
      </c>
      <c r="E14" s="41">
        <v>-195</v>
      </c>
    </row>
    <row r="15" spans="1:5" s="8" customFormat="1" x14ac:dyDescent="0.25">
      <c r="A15" s="3">
        <v>14</v>
      </c>
      <c r="B15" s="9" t="s">
        <v>19</v>
      </c>
      <c r="C15" s="5" t="s">
        <v>6</v>
      </c>
      <c r="D15" s="6">
        <v>44561</v>
      </c>
      <c r="E15" s="41">
        <v>1092</v>
      </c>
    </row>
    <row r="16" spans="1:5" s="8" customFormat="1" x14ac:dyDescent="0.25">
      <c r="A16" s="3">
        <v>15</v>
      </c>
      <c r="B16" s="9" t="s">
        <v>20</v>
      </c>
      <c r="C16" s="5" t="s">
        <v>6</v>
      </c>
      <c r="D16" s="6">
        <v>44561</v>
      </c>
      <c r="E16" s="41" t="s">
        <v>77</v>
      </c>
    </row>
    <row r="17" spans="1:5" s="8" customFormat="1" x14ac:dyDescent="0.25">
      <c r="A17" s="11">
        <v>16</v>
      </c>
      <c r="B17" s="12" t="s">
        <v>21</v>
      </c>
      <c r="C17" s="13" t="s">
        <v>6</v>
      </c>
      <c r="D17" s="6">
        <v>44561</v>
      </c>
      <c r="E17" s="41">
        <v>14162</v>
      </c>
    </row>
    <row r="18" spans="1:5" s="8" customFormat="1" x14ac:dyDescent="0.25">
      <c r="A18" s="3">
        <v>1</v>
      </c>
      <c r="B18" s="4" t="s">
        <v>5</v>
      </c>
      <c r="C18" s="5" t="s">
        <v>24</v>
      </c>
      <c r="D18" s="6">
        <v>44561</v>
      </c>
      <c r="E18" s="41">
        <v>4179395</v>
      </c>
    </row>
    <row r="19" spans="1:5" s="8" customFormat="1" x14ac:dyDescent="0.25">
      <c r="A19" s="3">
        <v>2</v>
      </c>
      <c r="B19" s="9" t="s">
        <v>7</v>
      </c>
      <c r="C19" s="5" t="s">
        <v>24</v>
      </c>
      <c r="D19" s="6">
        <v>44561</v>
      </c>
      <c r="E19" s="41">
        <v>44162</v>
      </c>
    </row>
    <row r="20" spans="1:5" s="8" customFormat="1" x14ac:dyDescent="0.25">
      <c r="A20" s="3">
        <v>3</v>
      </c>
      <c r="B20" s="9" t="s">
        <v>8</v>
      </c>
      <c r="C20" s="5" t="s">
        <v>24</v>
      </c>
      <c r="D20" s="6">
        <v>44561</v>
      </c>
      <c r="E20" s="41">
        <v>4104341</v>
      </c>
    </row>
    <row r="21" spans="1:5" s="8" customFormat="1" x14ac:dyDescent="0.25">
      <c r="A21" s="3">
        <v>4</v>
      </c>
      <c r="B21" s="9" t="s">
        <v>9</v>
      </c>
      <c r="C21" s="5" t="s">
        <v>24</v>
      </c>
      <c r="D21" s="6">
        <v>44561</v>
      </c>
      <c r="E21" s="41">
        <v>8085974</v>
      </c>
    </row>
    <row r="22" spans="1:5" s="8" customFormat="1" x14ac:dyDescent="0.25">
      <c r="A22" s="3">
        <v>5</v>
      </c>
      <c r="B22" s="9" t="s">
        <v>10</v>
      </c>
      <c r="C22" s="5" t="s">
        <v>24</v>
      </c>
      <c r="D22" s="6">
        <v>44561</v>
      </c>
      <c r="E22" s="41">
        <v>-3981633</v>
      </c>
    </row>
    <row r="23" spans="1:5" s="8" customFormat="1" x14ac:dyDescent="0.25">
      <c r="A23" s="3">
        <v>6</v>
      </c>
      <c r="B23" s="9" t="s">
        <v>11</v>
      </c>
      <c r="C23" s="5" t="s">
        <v>24</v>
      </c>
      <c r="D23" s="6">
        <v>44561</v>
      </c>
      <c r="E23" s="41">
        <v>41888</v>
      </c>
    </row>
    <row r="24" spans="1:5" s="8" customFormat="1" x14ac:dyDescent="0.25">
      <c r="A24" s="3">
        <v>7</v>
      </c>
      <c r="B24" s="9" t="s">
        <v>12</v>
      </c>
      <c r="C24" s="5" t="s">
        <v>24</v>
      </c>
      <c r="D24" s="6">
        <v>44561</v>
      </c>
      <c r="E24" s="41">
        <v>-10996</v>
      </c>
    </row>
    <row r="25" spans="1:5" s="8" customFormat="1" x14ac:dyDescent="0.25">
      <c r="A25" s="3">
        <v>8</v>
      </c>
      <c r="B25" s="4" t="s">
        <v>13</v>
      </c>
      <c r="C25" s="5" t="s">
        <v>24</v>
      </c>
      <c r="D25" s="6">
        <v>44561</v>
      </c>
      <c r="E25" s="41">
        <v>4179395</v>
      </c>
    </row>
    <row r="26" spans="1:5" s="8" customFormat="1" x14ac:dyDescent="0.25">
      <c r="A26" s="3">
        <v>9</v>
      </c>
      <c r="B26" s="9" t="s">
        <v>14</v>
      </c>
      <c r="C26" s="5" t="s">
        <v>24</v>
      </c>
      <c r="D26" s="6">
        <v>44561</v>
      </c>
      <c r="E26" s="41">
        <v>3970023</v>
      </c>
    </row>
    <row r="27" spans="1:5" s="8" customFormat="1" x14ac:dyDescent="0.25">
      <c r="A27" s="3">
        <v>10</v>
      </c>
      <c r="B27" s="10" t="s">
        <v>15</v>
      </c>
      <c r="C27" s="5" t="s">
        <v>24</v>
      </c>
      <c r="D27" s="6">
        <v>44561</v>
      </c>
      <c r="E27" s="41" t="s">
        <v>77</v>
      </c>
    </row>
    <row r="28" spans="1:5" s="8" customFormat="1" x14ac:dyDescent="0.25">
      <c r="A28" s="3">
        <v>11</v>
      </c>
      <c r="B28" s="10" t="s">
        <v>16</v>
      </c>
      <c r="C28" s="5" t="s">
        <v>24</v>
      </c>
      <c r="D28" s="6">
        <v>44561</v>
      </c>
      <c r="E28" s="41">
        <v>-1183109</v>
      </c>
    </row>
    <row r="29" spans="1:5" s="8" customFormat="1" x14ac:dyDescent="0.25">
      <c r="A29" s="3">
        <v>12</v>
      </c>
      <c r="B29" s="10" t="s">
        <v>17</v>
      </c>
      <c r="C29" s="5" t="s">
        <v>24</v>
      </c>
      <c r="D29" s="6">
        <v>44561</v>
      </c>
      <c r="E29" s="41">
        <v>5146043</v>
      </c>
    </row>
    <row r="30" spans="1:5" s="8" customFormat="1" x14ac:dyDescent="0.25">
      <c r="A30" s="3">
        <v>13</v>
      </c>
      <c r="B30" s="9" t="s">
        <v>18</v>
      </c>
      <c r="C30" s="5" t="s">
        <v>24</v>
      </c>
      <c r="D30" s="6">
        <v>44561</v>
      </c>
      <c r="E30" s="41">
        <v>-2930</v>
      </c>
    </row>
    <row r="31" spans="1:5" s="8" customFormat="1" x14ac:dyDescent="0.25">
      <c r="A31" s="3">
        <v>14</v>
      </c>
      <c r="B31" s="9" t="s">
        <v>19</v>
      </c>
      <c r="C31" s="5" t="s">
        <v>24</v>
      </c>
      <c r="D31" s="6">
        <v>44561</v>
      </c>
      <c r="E31" s="41">
        <v>10019</v>
      </c>
    </row>
    <row r="32" spans="1:5" s="8" customFormat="1" x14ac:dyDescent="0.25">
      <c r="A32" s="16">
        <v>15</v>
      </c>
      <c r="B32" s="17" t="s">
        <v>20</v>
      </c>
      <c r="C32" s="18" t="s">
        <v>24</v>
      </c>
      <c r="D32" s="6">
        <v>44561</v>
      </c>
      <c r="E32" s="41" t="s">
        <v>77</v>
      </c>
    </row>
    <row r="33" spans="1:5" s="8" customFormat="1" x14ac:dyDescent="0.25">
      <c r="A33" s="11">
        <v>16</v>
      </c>
      <c r="B33" s="12" t="s">
        <v>21</v>
      </c>
      <c r="C33" s="13" t="s">
        <v>24</v>
      </c>
      <c r="D33" s="6">
        <v>44561</v>
      </c>
      <c r="E33" s="41">
        <v>209372</v>
      </c>
    </row>
    <row r="34" spans="1:5" s="8" customFormat="1" x14ac:dyDescent="0.25">
      <c r="A34" s="3">
        <v>1</v>
      </c>
      <c r="B34" s="4" t="s">
        <v>5</v>
      </c>
      <c r="C34" s="5" t="s">
        <v>25</v>
      </c>
      <c r="D34" s="6">
        <v>44561</v>
      </c>
      <c r="E34" s="41">
        <v>1616546.4534539001</v>
      </c>
    </row>
    <row r="35" spans="1:5" s="8" customFormat="1" x14ac:dyDescent="0.25">
      <c r="A35" s="3">
        <v>2</v>
      </c>
      <c r="B35" s="9" t="s">
        <v>7</v>
      </c>
      <c r="C35" s="5" t="s">
        <v>25</v>
      </c>
      <c r="D35" s="6">
        <v>44561</v>
      </c>
      <c r="E35" s="41">
        <v>17885.8289999999</v>
      </c>
    </row>
    <row r="36" spans="1:5" s="8" customFormat="1" x14ac:dyDescent="0.25">
      <c r="A36" s="3">
        <v>3</v>
      </c>
      <c r="B36" s="9" t="s">
        <v>8</v>
      </c>
      <c r="C36" s="5" t="s">
        <v>25</v>
      </c>
      <c r="D36" s="6">
        <v>44561</v>
      </c>
      <c r="E36" s="41">
        <v>1562818.4534539001</v>
      </c>
    </row>
    <row r="37" spans="1:5" s="8" customFormat="1" x14ac:dyDescent="0.25">
      <c r="A37" s="3">
        <v>4</v>
      </c>
      <c r="B37" s="9" t="s">
        <v>9</v>
      </c>
      <c r="C37" s="5" t="s">
        <v>25</v>
      </c>
      <c r="D37" s="6">
        <v>44561</v>
      </c>
      <c r="E37" s="41">
        <v>3621293.4534538998</v>
      </c>
    </row>
    <row r="38" spans="1:5" s="8" customFormat="1" x14ac:dyDescent="0.25">
      <c r="A38" s="3">
        <v>5</v>
      </c>
      <c r="B38" s="9" t="s">
        <v>10</v>
      </c>
      <c r="C38" s="5" t="s">
        <v>25</v>
      </c>
      <c r="D38" s="6">
        <v>44561</v>
      </c>
      <c r="E38" s="41">
        <v>-2058475</v>
      </c>
    </row>
    <row r="39" spans="1:5" s="8" customFormat="1" x14ac:dyDescent="0.25">
      <c r="A39" s="3">
        <v>6</v>
      </c>
      <c r="B39" s="9" t="s">
        <v>11</v>
      </c>
      <c r="C39" s="5" t="s">
        <v>25</v>
      </c>
      <c r="D39" s="6">
        <v>44561</v>
      </c>
      <c r="E39" s="41">
        <v>33952</v>
      </c>
    </row>
    <row r="40" spans="1:5" s="8" customFormat="1" x14ac:dyDescent="0.25">
      <c r="A40" s="3">
        <v>7</v>
      </c>
      <c r="B40" s="9" t="s">
        <v>12</v>
      </c>
      <c r="C40" s="5" t="s">
        <v>25</v>
      </c>
      <c r="D40" s="6">
        <v>44561</v>
      </c>
      <c r="E40" s="41">
        <v>1890.1710000000801</v>
      </c>
    </row>
    <row r="41" spans="1:5" s="8" customFormat="1" x14ac:dyDescent="0.25">
      <c r="A41" s="3">
        <v>8</v>
      </c>
      <c r="B41" s="4" t="s">
        <v>13</v>
      </c>
      <c r="C41" s="5" t="s">
        <v>25</v>
      </c>
      <c r="D41" s="6">
        <v>44561</v>
      </c>
      <c r="E41" s="41">
        <v>1616546.4534539001</v>
      </c>
    </row>
    <row r="42" spans="1:5" s="8" customFormat="1" x14ac:dyDescent="0.25">
      <c r="A42" s="3">
        <v>9</v>
      </c>
      <c r="B42" s="9" t="s">
        <v>14</v>
      </c>
      <c r="C42" s="5" t="s">
        <v>25</v>
      </c>
      <c r="D42" s="6">
        <v>44561</v>
      </c>
      <c r="E42" s="41">
        <v>1516081.4534539001</v>
      </c>
    </row>
    <row r="43" spans="1:5" s="8" customFormat="1" x14ac:dyDescent="0.25">
      <c r="A43" s="3">
        <v>10</v>
      </c>
      <c r="B43" s="10" t="s">
        <v>15</v>
      </c>
      <c r="C43" s="5" t="s">
        <v>25</v>
      </c>
      <c r="D43" s="6">
        <v>44561</v>
      </c>
      <c r="E43" s="41" t="s">
        <v>77</v>
      </c>
    </row>
    <row r="44" spans="1:5" s="8" customFormat="1" x14ac:dyDescent="0.25">
      <c r="A44" s="3">
        <v>11</v>
      </c>
      <c r="B44" s="10" t="s">
        <v>16</v>
      </c>
      <c r="C44" s="5" t="s">
        <v>25</v>
      </c>
      <c r="D44" s="6">
        <v>44561</v>
      </c>
      <c r="E44" s="41">
        <v>-673767</v>
      </c>
    </row>
    <row r="45" spans="1:5" s="8" customFormat="1" x14ac:dyDescent="0.25">
      <c r="A45" s="3">
        <v>12</v>
      </c>
      <c r="B45" s="10" t="s">
        <v>17</v>
      </c>
      <c r="C45" s="5" t="s">
        <v>25</v>
      </c>
      <c r="D45" s="6">
        <v>44561</v>
      </c>
      <c r="E45" s="41">
        <v>2189938.4534538998</v>
      </c>
    </row>
    <row r="46" spans="1:5" s="8" customFormat="1" x14ac:dyDescent="0.25">
      <c r="A46" s="3">
        <v>13</v>
      </c>
      <c r="B46" s="9" t="s">
        <v>18</v>
      </c>
      <c r="C46" s="5" t="s">
        <v>25</v>
      </c>
      <c r="D46" s="6">
        <v>44561</v>
      </c>
      <c r="E46" s="41">
        <v>-95</v>
      </c>
    </row>
    <row r="47" spans="1:5" s="8" customFormat="1" x14ac:dyDescent="0.25">
      <c r="A47" s="3">
        <v>14</v>
      </c>
      <c r="B47" s="9" t="s">
        <v>19</v>
      </c>
      <c r="C47" s="5" t="s">
        <v>25</v>
      </c>
      <c r="D47" s="6">
        <v>44561</v>
      </c>
      <c r="E47" s="41">
        <v>5</v>
      </c>
    </row>
    <row r="48" spans="1:5" s="8" customFormat="1" x14ac:dyDescent="0.25">
      <c r="A48" s="3">
        <v>15</v>
      </c>
      <c r="B48" s="9" t="s">
        <v>20</v>
      </c>
      <c r="C48" s="5" t="s">
        <v>25</v>
      </c>
      <c r="D48" s="6">
        <v>44561</v>
      </c>
      <c r="E48" s="41" t="s">
        <v>77</v>
      </c>
    </row>
    <row r="49" spans="1:5" s="8" customFormat="1" x14ac:dyDescent="0.25">
      <c r="A49" s="11">
        <v>16</v>
      </c>
      <c r="B49" s="12" t="s">
        <v>21</v>
      </c>
      <c r="C49" s="13" t="s">
        <v>25</v>
      </c>
      <c r="D49" s="6">
        <v>44561</v>
      </c>
      <c r="E49" s="41">
        <v>100465</v>
      </c>
    </row>
    <row r="50" spans="1:5" s="8" customFormat="1" x14ac:dyDescent="0.25">
      <c r="A50" s="3">
        <v>1</v>
      </c>
      <c r="B50" s="4" t="s">
        <v>5</v>
      </c>
      <c r="C50" s="5" t="s">
        <v>26</v>
      </c>
      <c r="D50" s="6">
        <v>44561</v>
      </c>
      <c r="E50" s="41">
        <v>5586500.0422438001</v>
      </c>
    </row>
    <row r="51" spans="1:5" s="8" customFormat="1" x14ac:dyDescent="0.25">
      <c r="A51" s="3">
        <v>2</v>
      </c>
      <c r="B51" s="9" t="s">
        <v>7</v>
      </c>
      <c r="C51" s="5" t="s">
        <v>26</v>
      </c>
      <c r="D51" s="6">
        <v>44561</v>
      </c>
      <c r="E51" s="41">
        <v>48279.49</v>
      </c>
    </row>
    <row r="52" spans="1:5" s="8" customFormat="1" x14ac:dyDescent="0.25">
      <c r="A52" s="3">
        <v>3</v>
      </c>
      <c r="B52" s="9" t="s">
        <v>8</v>
      </c>
      <c r="C52" s="5" t="s">
        <v>26</v>
      </c>
      <c r="D52" s="6">
        <v>44561</v>
      </c>
      <c r="E52" s="41">
        <v>5487890.0636399901</v>
      </c>
    </row>
    <row r="53" spans="1:5" s="8" customFormat="1" x14ac:dyDescent="0.25">
      <c r="A53" s="3">
        <v>4</v>
      </c>
      <c r="B53" s="9" t="s">
        <v>9</v>
      </c>
      <c r="C53" s="5" t="s">
        <v>26</v>
      </c>
      <c r="D53" s="6">
        <v>44561</v>
      </c>
      <c r="E53" s="41">
        <v>9256623.2724599894</v>
      </c>
    </row>
    <row r="54" spans="1:5" s="8" customFormat="1" x14ac:dyDescent="0.25">
      <c r="A54" s="3">
        <v>5</v>
      </c>
      <c r="B54" s="9" t="s">
        <v>10</v>
      </c>
      <c r="C54" s="5" t="s">
        <v>26</v>
      </c>
      <c r="D54" s="6">
        <v>44561</v>
      </c>
      <c r="E54" s="41">
        <v>-3768733.2088199998</v>
      </c>
    </row>
    <row r="55" spans="1:5" s="8" customFormat="1" x14ac:dyDescent="0.25">
      <c r="A55" s="3">
        <v>6</v>
      </c>
      <c r="B55" s="9" t="s">
        <v>11</v>
      </c>
      <c r="C55" s="5" t="s">
        <v>26</v>
      </c>
      <c r="D55" s="6">
        <v>44561</v>
      </c>
      <c r="E55" s="41">
        <v>51190.488603805999</v>
      </c>
    </row>
    <row r="56" spans="1:5" s="8" customFormat="1" x14ac:dyDescent="0.25">
      <c r="A56" s="3">
        <v>7</v>
      </c>
      <c r="B56" s="9" t="s">
        <v>12</v>
      </c>
      <c r="C56" s="5" t="s">
        <v>26</v>
      </c>
      <c r="D56" s="6">
        <v>44561</v>
      </c>
      <c r="E56" s="41">
        <v>-860</v>
      </c>
    </row>
    <row r="57" spans="1:5" s="8" customFormat="1" x14ac:dyDescent="0.25">
      <c r="A57" s="3">
        <v>8</v>
      </c>
      <c r="B57" s="4" t="s">
        <v>13</v>
      </c>
      <c r="C57" s="5" t="s">
        <v>26</v>
      </c>
      <c r="D57" s="6">
        <v>44561</v>
      </c>
      <c r="E57" s="41">
        <v>5586500</v>
      </c>
    </row>
    <row r="58" spans="1:5" s="8" customFormat="1" x14ac:dyDescent="0.25">
      <c r="A58" s="3">
        <v>9</v>
      </c>
      <c r="B58" s="9" t="s">
        <v>14</v>
      </c>
      <c r="C58" s="5" t="s">
        <v>26</v>
      </c>
      <c r="D58" s="6">
        <v>44561</v>
      </c>
      <c r="E58" s="41">
        <v>5364123</v>
      </c>
    </row>
    <row r="59" spans="1:5" s="8" customFormat="1" x14ac:dyDescent="0.25">
      <c r="A59" s="3">
        <v>10</v>
      </c>
      <c r="B59" s="10" t="s">
        <v>15</v>
      </c>
      <c r="C59" s="5" t="s">
        <v>26</v>
      </c>
      <c r="D59" s="6">
        <v>44561</v>
      </c>
      <c r="E59" s="41" t="s">
        <v>77</v>
      </c>
    </row>
    <row r="60" spans="1:5" s="8" customFormat="1" x14ac:dyDescent="0.25">
      <c r="A60" s="3">
        <v>11</v>
      </c>
      <c r="B60" s="10" t="s">
        <v>16</v>
      </c>
      <c r="C60" s="5" t="s">
        <v>26</v>
      </c>
      <c r="D60" s="6">
        <v>44561</v>
      </c>
      <c r="E60" s="41">
        <v>936618</v>
      </c>
    </row>
    <row r="61" spans="1:5" s="8" customFormat="1" x14ac:dyDescent="0.25">
      <c r="A61" s="3">
        <v>12</v>
      </c>
      <c r="B61" s="10" t="s">
        <v>17</v>
      </c>
      <c r="C61" s="5" t="s">
        <v>26</v>
      </c>
      <c r="D61" s="6">
        <v>44561</v>
      </c>
      <c r="E61" s="41">
        <v>4420682</v>
      </c>
    </row>
    <row r="62" spans="1:5" s="8" customFormat="1" x14ac:dyDescent="0.25">
      <c r="A62" s="3">
        <v>13</v>
      </c>
      <c r="B62" s="9" t="s">
        <v>18</v>
      </c>
      <c r="C62" s="5" t="s">
        <v>26</v>
      </c>
      <c r="D62" s="6">
        <v>44561</v>
      </c>
      <c r="E62" s="41">
        <v>0</v>
      </c>
    </row>
    <row r="63" spans="1:5" s="8" customFormat="1" x14ac:dyDescent="0.25">
      <c r="A63" s="3">
        <v>14</v>
      </c>
      <c r="B63" s="9" t="s">
        <v>19</v>
      </c>
      <c r="C63" s="5" t="s">
        <v>26</v>
      </c>
      <c r="D63" s="6">
        <v>44561</v>
      </c>
      <c r="E63" s="41">
        <v>6823</v>
      </c>
    </row>
    <row r="64" spans="1:5" s="8" customFormat="1" x14ac:dyDescent="0.25">
      <c r="A64" s="3">
        <v>15</v>
      </c>
      <c r="B64" s="9" t="s">
        <v>20</v>
      </c>
      <c r="C64" s="5" t="s">
        <v>26</v>
      </c>
      <c r="D64" s="6">
        <v>44561</v>
      </c>
      <c r="E64" s="41" t="s">
        <v>77</v>
      </c>
    </row>
    <row r="65" spans="1:5" s="8" customFormat="1" x14ac:dyDescent="0.25">
      <c r="A65" s="11">
        <v>16</v>
      </c>
      <c r="B65" s="12" t="s">
        <v>21</v>
      </c>
      <c r="C65" s="13" t="s">
        <v>26</v>
      </c>
      <c r="D65" s="6">
        <v>44561</v>
      </c>
      <c r="E65" s="41">
        <v>222377</v>
      </c>
    </row>
    <row r="66" spans="1:5" s="8" customFormat="1" x14ac:dyDescent="0.25">
      <c r="A66" s="3">
        <v>1</v>
      </c>
      <c r="B66" s="4" t="s">
        <v>5</v>
      </c>
      <c r="C66" s="5" t="s">
        <v>27</v>
      </c>
      <c r="D66" s="6">
        <v>44561</v>
      </c>
      <c r="E66" s="41">
        <v>11585364.2056977</v>
      </c>
    </row>
    <row r="67" spans="1:5" s="8" customFormat="1" x14ac:dyDescent="0.25">
      <c r="A67" s="3">
        <v>2</v>
      </c>
      <c r="B67" s="9" t="s">
        <v>7</v>
      </c>
      <c r="C67" s="5" t="s">
        <v>27</v>
      </c>
      <c r="D67" s="6">
        <v>44561</v>
      </c>
      <c r="E67" s="41">
        <v>119037.05899999989</v>
      </c>
    </row>
    <row r="68" spans="1:5" s="8" customFormat="1" x14ac:dyDescent="0.25">
      <c r="A68" s="3">
        <v>3</v>
      </c>
      <c r="B68" s="9" t="s">
        <v>8</v>
      </c>
      <c r="C68" s="5" t="s">
        <v>27</v>
      </c>
      <c r="D68" s="6">
        <v>44561</v>
      </c>
      <c r="E68" s="41">
        <v>11347689.457093891</v>
      </c>
    </row>
    <row r="69" spans="1:5" s="8" customFormat="1" x14ac:dyDescent="0.25">
      <c r="A69" s="3">
        <v>4</v>
      </c>
      <c r="B69" s="9" t="s">
        <v>9</v>
      </c>
      <c r="C69" s="5" t="s">
        <v>27</v>
      </c>
      <c r="D69" s="6">
        <v>44561</v>
      </c>
      <c r="E69" s="41">
        <v>21454161.275913887</v>
      </c>
    </row>
    <row r="70" spans="1:5" s="8" customFormat="1" x14ac:dyDescent="0.25">
      <c r="A70" s="3">
        <v>5</v>
      </c>
      <c r="B70" s="9" t="s">
        <v>10</v>
      </c>
      <c r="C70" s="5" t="s">
        <v>27</v>
      </c>
      <c r="D70" s="6">
        <v>44561</v>
      </c>
      <c r="E70" s="41">
        <v>-10106471.81882</v>
      </c>
    </row>
    <row r="71" spans="1:5" s="8" customFormat="1" x14ac:dyDescent="0.25">
      <c r="A71" s="3">
        <v>6</v>
      </c>
      <c r="B71" s="9" t="s">
        <v>11</v>
      </c>
      <c r="C71" s="5" t="s">
        <v>27</v>
      </c>
      <c r="D71" s="6">
        <v>44561</v>
      </c>
      <c r="E71" s="41">
        <v>128983.61860380598</v>
      </c>
    </row>
    <row r="72" spans="1:5" s="8" customFormat="1" x14ac:dyDescent="0.25">
      <c r="A72" s="3">
        <v>7</v>
      </c>
      <c r="B72" s="9" t="s">
        <v>12</v>
      </c>
      <c r="C72" s="5" t="s">
        <v>27</v>
      </c>
      <c r="D72" s="6">
        <v>44561</v>
      </c>
      <c r="E72" s="41">
        <v>-10345.92899999992</v>
      </c>
    </row>
    <row r="73" spans="1:5" s="8" customFormat="1" x14ac:dyDescent="0.25">
      <c r="A73" s="3">
        <v>8</v>
      </c>
      <c r="B73" s="4" t="s">
        <v>13</v>
      </c>
      <c r="C73" s="5" t="s">
        <v>27</v>
      </c>
      <c r="D73" s="6">
        <v>44561</v>
      </c>
      <c r="E73" s="41">
        <v>11585364.333453899</v>
      </c>
    </row>
    <row r="74" spans="1:5" s="8" customFormat="1" x14ac:dyDescent="0.25">
      <c r="A74" s="3">
        <v>9</v>
      </c>
      <c r="B74" s="9" t="s">
        <v>14</v>
      </c>
      <c r="C74" s="5" t="s">
        <v>27</v>
      </c>
      <c r="D74" s="6">
        <v>44561</v>
      </c>
      <c r="E74" s="41">
        <v>11038988.333453899</v>
      </c>
    </row>
    <row r="75" spans="1:5" s="8" customFormat="1" x14ac:dyDescent="0.25">
      <c r="A75" s="3">
        <v>10</v>
      </c>
      <c r="B75" s="10" t="s">
        <v>15</v>
      </c>
      <c r="C75" s="5" t="s">
        <v>27</v>
      </c>
      <c r="D75" s="6">
        <v>44561</v>
      </c>
      <c r="E75" s="41" t="s">
        <v>77</v>
      </c>
    </row>
    <row r="76" spans="1:5" s="8" customFormat="1" x14ac:dyDescent="0.25">
      <c r="A76" s="3">
        <v>11</v>
      </c>
      <c r="B76" s="10" t="s">
        <v>16</v>
      </c>
      <c r="C76" s="5" t="s">
        <v>27</v>
      </c>
      <c r="D76" s="6">
        <v>44561</v>
      </c>
      <c r="E76" s="41">
        <v>-1035828.14</v>
      </c>
    </row>
    <row r="77" spans="1:5" s="8" customFormat="1" x14ac:dyDescent="0.25">
      <c r="A77" s="3">
        <v>12</v>
      </c>
      <c r="B77" s="10" t="s">
        <v>17</v>
      </c>
      <c r="C77" s="5" t="s">
        <v>27</v>
      </c>
      <c r="D77" s="6">
        <v>44561</v>
      </c>
      <c r="E77" s="41">
        <v>12060097.4734539</v>
      </c>
    </row>
    <row r="78" spans="1:5" s="8" customFormat="1" x14ac:dyDescent="0.25">
      <c r="A78" s="3">
        <v>13</v>
      </c>
      <c r="B78" s="9" t="s">
        <v>18</v>
      </c>
      <c r="C78" s="5" t="s">
        <v>27</v>
      </c>
      <c r="D78" s="6">
        <v>44561</v>
      </c>
      <c r="E78" s="41">
        <v>-3220</v>
      </c>
    </row>
    <row r="79" spans="1:5" s="8" customFormat="1" x14ac:dyDescent="0.25">
      <c r="A79" s="3">
        <v>14</v>
      </c>
      <c r="B79" s="9" t="s">
        <v>19</v>
      </c>
      <c r="C79" s="5" t="s">
        <v>27</v>
      </c>
      <c r="D79" s="6">
        <v>44561</v>
      </c>
      <c r="E79" s="41">
        <v>17939</v>
      </c>
    </row>
    <row r="80" spans="1:5" s="8" customFormat="1" x14ac:dyDescent="0.25">
      <c r="A80" s="3">
        <v>15</v>
      </c>
      <c r="B80" s="9" t="s">
        <v>20</v>
      </c>
      <c r="C80" s="5" t="s">
        <v>27</v>
      </c>
      <c r="D80" s="6">
        <v>44561</v>
      </c>
      <c r="E80" s="41" t="s">
        <v>77</v>
      </c>
    </row>
    <row r="81" spans="1:5" s="8" customFormat="1" x14ac:dyDescent="0.25">
      <c r="A81" s="11">
        <v>16</v>
      </c>
      <c r="B81" s="12" t="s">
        <v>21</v>
      </c>
      <c r="C81" s="13" t="s">
        <v>27</v>
      </c>
      <c r="D81" s="6">
        <v>44561</v>
      </c>
      <c r="E81" s="41">
        <v>546376</v>
      </c>
    </row>
    <row r="82" spans="1:5" s="8" customFormat="1" x14ac:dyDescent="0.25">
      <c r="A82" s="3">
        <v>1</v>
      </c>
      <c r="B82" s="4" t="s">
        <v>5</v>
      </c>
      <c r="C82" s="5" t="s">
        <v>6</v>
      </c>
      <c r="D82" s="6">
        <v>44196</v>
      </c>
      <c r="E82" s="41">
        <v>75829.763000000006</v>
      </c>
    </row>
    <row r="83" spans="1:5" s="8" customFormat="1" x14ac:dyDescent="0.25">
      <c r="A83" s="3">
        <v>2</v>
      </c>
      <c r="B83" s="9" t="s">
        <v>7</v>
      </c>
      <c r="C83" s="5" t="s">
        <v>6</v>
      </c>
      <c r="D83" s="6">
        <v>44196</v>
      </c>
      <c r="E83" s="41">
        <v>2332.335</v>
      </c>
    </row>
    <row r="84" spans="1:5" s="8" customFormat="1" x14ac:dyDescent="0.25">
      <c r="A84" s="3">
        <v>3</v>
      </c>
      <c r="B84" s="9" t="s">
        <v>8</v>
      </c>
      <c r="C84" s="5" t="s">
        <v>6</v>
      </c>
      <c r="D84" s="6">
        <v>44196</v>
      </c>
      <c r="E84" s="41">
        <v>70000.239000000001</v>
      </c>
    </row>
    <row r="85" spans="1:5" s="8" customFormat="1" x14ac:dyDescent="0.25">
      <c r="A85" s="3">
        <v>4</v>
      </c>
      <c r="B85" s="9" t="s">
        <v>9</v>
      </c>
      <c r="C85" s="5" t="s">
        <v>6</v>
      </c>
      <c r="D85" s="6">
        <v>44196</v>
      </c>
      <c r="E85" s="41">
        <v>206441</v>
      </c>
    </row>
    <row r="86" spans="1:5" s="8" customFormat="1" x14ac:dyDescent="0.25">
      <c r="A86" s="3">
        <v>5</v>
      </c>
      <c r="B86" s="9" t="s">
        <v>10</v>
      </c>
      <c r="C86" s="5" t="s">
        <v>6</v>
      </c>
      <c r="D86" s="6">
        <v>44196</v>
      </c>
      <c r="E86" s="41">
        <v>-136440.761</v>
      </c>
    </row>
    <row r="87" spans="1:5" s="8" customFormat="1" x14ac:dyDescent="0.25">
      <c r="A87" s="3">
        <v>6</v>
      </c>
      <c r="B87" s="9" t="s">
        <v>11</v>
      </c>
      <c r="C87" s="5" t="s">
        <v>6</v>
      </c>
      <c r="D87" s="6">
        <v>44196</v>
      </c>
      <c r="E87" s="41">
        <v>1827.43</v>
      </c>
    </row>
    <row r="88" spans="1:5" s="8" customFormat="1" x14ac:dyDescent="0.25">
      <c r="A88" s="3">
        <v>7</v>
      </c>
      <c r="B88" s="9" t="s">
        <v>12</v>
      </c>
      <c r="C88" s="5" t="s">
        <v>6</v>
      </c>
      <c r="D88" s="6">
        <v>44196</v>
      </c>
      <c r="E88" s="41">
        <v>1669.759</v>
      </c>
    </row>
    <row r="89" spans="1:5" s="8" customFormat="1" x14ac:dyDescent="0.25">
      <c r="A89" s="3">
        <v>8</v>
      </c>
      <c r="B89" s="4" t="s">
        <v>13</v>
      </c>
      <c r="C89" s="5" t="s">
        <v>6</v>
      </c>
      <c r="D89" s="6">
        <v>44196</v>
      </c>
      <c r="E89" s="41">
        <v>75830</v>
      </c>
    </row>
    <row r="90" spans="1:5" s="8" customFormat="1" x14ac:dyDescent="0.25">
      <c r="A90" s="3">
        <v>9</v>
      </c>
      <c r="B90" s="9" t="s">
        <v>14</v>
      </c>
      <c r="C90" s="5" t="s">
        <v>6</v>
      </c>
      <c r="D90" s="6">
        <v>44196</v>
      </c>
      <c r="E90" s="41">
        <v>70952</v>
      </c>
    </row>
    <row r="91" spans="1:5" s="8" customFormat="1" x14ac:dyDescent="0.25">
      <c r="A91" s="3">
        <v>10</v>
      </c>
      <c r="B91" s="10" t="s">
        <v>15</v>
      </c>
      <c r="C91" s="5" t="s">
        <v>6</v>
      </c>
      <c r="D91" s="6">
        <v>44196</v>
      </c>
      <c r="E91" s="41"/>
    </row>
    <row r="92" spans="1:5" s="8" customFormat="1" x14ac:dyDescent="0.25">
      <c r="A92" s="3">
        <v>11</v>
      </c>
      <c r="B92" s="10" t="s">
        <v>16</v>
      </c>
      <c r="C92" s="5" t="s">
        <v>6</v>
      </c>
      <c r="D92" s="6">
        <v>44196</v>
      </c>
      <c r="E92" s="41">
        <v>-3206</v>
      </c>
    </row>
    <row r="93" spans="1:5" s="8" customFormat="1" x14ac:dyDescent="0.25">
      <c r="A93" s="3">
        <v>12</v>
      </c>
      <c r="B93" s="10" t="s">
        <v>17</v>
      </c>
      <c r="C93" s="5" t="s">
        <v>6</v>
      </c>
      <c r="D93" s="6">
        <v>44196</v>
      </c>
      <c r="E93" s="41">
        <v>73131</v>
      </c>
    </row>
    <row r="94" spans="1:5" s="8" customFormat="1" x14ac:dyDescent="0.25">
      <c r="A94" s="3">
        <v>13</v>
      </c>
      <c r="B94" s="9" t="s">
        <v>18</v>
      </c>
      <c r="C94" s="5" t="s">
        <v>6</v>
      </c>
      <c r="D94" s="6">
        <v>44196</v>
      </c>
      <c r="E94" s="41">
        <v>83</v>
      </c>
    </row>
    <row r="95" spans="1:5" s="8" customFormat="1" x14ac:dyDescent="0.25">
      <c r="A95" s="3">
        <v>14</v>
      </c>
      <c r="B95" s="9" t="s">
        <v>19</v>
      </c>
      <c r="C95" s="5" t="s">
        <v>6</v>
      </c>
      <c r="D95" s="6">
        <v>44196</v>
      </c>
      <c r="E95" s="41">
        <v>944</v>
      </c>
    </row>
    <row r="96" spans="1:5" s="8" customFormat="1" x14ac:dyDescent="0.25">
      <c r="A96" s="3">
        <v>15</v>
      </c>
      <c r="B96" s="9" t="s">
        <v>20</v>
      </c>
      <c r="C96" s="5" t="s">
        <v>6</v>
      </c>
      <c r="D96" s="6">
        <v>44196</v>
      </c>
      <c r="E96" s="41"/>
    </row>
    <row r="97" spans="1:5" s="8" customFormat="1" x14ac:dyDescent="0.25">
      <c r="A97" s="11">
        <v>16</v>
      </c>
      <c r="B97" s="12" t="s">
        <v>21</v>
      </c>
      <c r="C97" s="13" t="s">
        <v>6</v>
      </c>
      <c r="D97" s="6">
        <v>44196</v>
      </c>
      <c r="E97" s="41">
        <v>4878</v>
      </c>
    </row>
    <row r="98" spans="1:5" s="8" customFormat="1" x14ac:dyDescent="0.25">
      <c r="A98" s="3">
        <v>1</v>
      </c>
      <c r="B98" s="4" t="s">
        <v>5</v>
      </c>
      <c r="C98" s="5" t="s">
        <v>24</v>
      </c>
      <c r="D98" s="6">
        <v>44196</v>
      </c>
      <c r="E98" s="41">
        <v>1768624</v>
      </c>
    </row>
    <row r="99" spans="1:5" s="8" customFormat="1" x14ac:dyDescent="0.25">
      <c r="A99" s="3">
        <v>2</v>
      </c>
      <c r="B99" s="9" t="s">
        <v>7</v>
      </c>
      <c r="C99" s="5" t="s">
        <v>24</v>
      </c>
      <c r="D99" s="6">
        <v>44196</v>
      </c>
      <c r="E99" s="41">
        <v>-3210</v>
      </c>
    </row>
    <row r="100" spans="1:5" s="8" customFormat="1" x14ac:dyDescent="0.25">
      <c r="A100" s="3">
        <v>3</v>
      </c>
      <c r="B100" s="9" t="s">
        <v>8</v>
      </c>
      <c r="C100" s="5" t="s">
        <v>24</v>
      </c>
      <c r="D100" s="6">
        <v>44196</v>
      </c>
      <c r="E100" s="41">
        <v>1725585</v>
      </c>
    </row>
    <row r="101" spans="1:5" s="8" customFormat="1" x14ac:dyDescent="0.25">
      <c r="A101" s="3">
        <v>4</v>
      </c>
      <c r="B101" s="9" t="s">
        <v>9</v>
      </c>
      <c r="C101" s="5" t="s">
        <v>24</v>
      </c>
      <c r="D101" s="6">
        <v>44196</v>
      </c>
      <c r="E101" s="41">
        <v>3528546</v>
      </c>
    </row>
    <row r="102" spans="1:5" s="8" customFormat="1" x14ac:dyDescent="0.25">
      <c r="A102" s="3">
        <v>5</v>
      </c>
      <c r="B102" s="9" t="s">
        <v>10</v>
      </c>
      <c r="C102" s="5" t="s">
        <v>24</v>
      </c>
      <c r="D102" s="6">
        <v>44196</v>
      </c>
      <c r="E102" s="41">
        <v>-1802961</v>
      </c>
    </row>
    <row r="103" spans="1:5" s="8" customFormat="1" x14ac:dyDescent="0.25">
      <c r="A103" s="3">
        <v>6</v>
      </c>
      <c r="B103" s="9" t="s">
        <v>11</v>
      </c>
      <c r="C103" s="5" t="s">
        <v>24</v>
      </c>
      <c r="D103" s="6">
        <v>44196</v>
      </c>
      <c r="E103" s="41">
        <v>43204</v>
      </c>
    </row>
    <row r="104" spans="1:5" s="8" customFormat="1" x14ac:dyDescent="0.25">
      <c r="A104" s="3">
        <v>7</v>
      </c>
      <c r="B104" s="9" t="s">
        <v>12</v>
      </c>
      <c r="C104" s="5" t="s">
        <v>24</v>
      </c>
      <c r="D104" s="6">
        <v>44196</v>
      </c>
      <c r="E104" s="41">
        <v>3045</v>
      </c>
    </row>
    <row r="105" spans="1:5" s="8" customFormat="1" x14ac:dyDescent="0.25">
      <c r="A105" s="3">
        <v>8</v>
      </c>
      <c r="B105" s="4" t="s">
        <v>13</v>
      </c>
      <c r="C105" s="5" t="s">
        <v>24</v>
      </c>
      <c r="D105" s="6">
        <v>44196</v>
      </c>
      <c r="E105" s="41">
        <v>1768624</v>
      </c>
    </row>
    <row r="106" spans="1:5" s="8" customFormat="1" x14ac:dyDescent="0.25">
      <c r="A106" s="3">
        <v>9</v>
      </c>
      <c r="B106" s="9" t="s">
        <v>14</v>
      </c>
      <c r="C106" s="5" t="s">
        <v>24</v>
      </c>
      <c r="D106" s="6">
        <v>44196</v>
      </c>
      <c r="E106" s="41">
        <v>1713176</v>
      </c>
    </row>
    <row r="107" spans="1:5" s="8" customFormat="1" x14ac:dyDescent="0.25">
      <c r="A107" s="3">
        <v>10</v>
      </c>
      <c r="B107" s="10" t="s">
        <v>15</v>
      </c>
      <c r="C107" s="5" t="s">
        <v>24</v>
      </c>
      <c r="D107" s="6">
        <v>44196</v>
      </c>
      <c r="E107" s="41"/>
    </row>
    <row r="108" spans="1:5" s="8" customFormat="1" x14ac:dyDescent="0.25">
      <c r="A108" s="3">
        <v>11</v>
      </c>
      <c r="B108" s="10" t="s">
        <v>16</v>
      </c>
      <c r="C108" s="5" t="s">
        <v>24</v>
      </c>
      <c r="D108" s="6">
        <v>44196</v>
      </c>
      <c r="E108" s="41">
        <v>436199</v>
      </c>
    </row>
    <row r="109" spans="1:5" s="8" customFormat="1" x14ac:dyDescent="0.25">
      <c r="A109" s="3">
        <v>12</v>
      </c>
      <c r="B109" s="10" t="s">
        <v>17</v>
      </c>
      <c r="C109" s="5" t="s">
        <v>24</v>
      </c>
      <c r="D109" s="6">
        <v>44196</v>
      </c>
      <c r="E109" s="41">
        <v>1269481</v>
      </c>
    </row>
    <row r="110" spans="1:5" s="8" customFormat="1" x14ac:dyDescent="0.25">
      <c r="A110" s="3">
        <v>13</v>
      </c>
      <c r="B110" s="9" t="s">
        <v>18</v>
      </c>
      <c r="C110" s="5" t="s">
        <v>24</v>
      </c>
      <c r="D110" s="6">
        <v>44196</v>
      </c>
      <c r="E110" s="41">
        <v>-504</v>
      </c>
    </row>
    <row r="111" spans="1:5" s="8" customFormat="1" x14ac:dyDescent="0.25">
      <c r="A111" s="3">
        <v>14</v>
      </c>
      <c r="B111" s="9" t="s">
        <v>19</v>
      </c>
      <c r="C111" s="5" t="s">
        <v>24</v>
      </c>
      <c r="D111" s="6">
        <v>44196</v>
      </c>
      <c r="E111" s="41">
        <v>8000</v>
      </c>
    </row>
    <row r="112" spans="1:5" s="8" customFormat="1" x14ac:dyDescent="0.25">
      <c r="A112" s="16">
        <v>15</v>
      </c>
      <c r="B112" s="17" t="s">
        <v>20</v>
      </c>
      <c r="C112" s="18" t="s">
        <v>24</v>
      </c>
      <c r="D112" s="6">
        <v>44196</v>
      </c>
      <c r="E112" s="41"/>
    </row>
    <row r="113" spans="1:5" s="8" customFormat="1" x14ac:dyDescent="0.25">
      <c r="A113" s="11">
        <v>16</v>
      </c>
      <c r="B113" s="12" t="s">
        <v>21</v>
      </c>
      <c r="C113" s="13" t="s">
        <v>24</v>
      </c>
      <c r="D113" s="6">
        <v>44196</v>
      </c>
      <c r="E113" s="41">
        <v>55448</v>
      </c>
    </row>
    <row r="114" spans="1:5" s="8" customFormat="1" x14ac:dyDescent="0.25">
      <c r="A114" s="3">
        <v>1</v>
      </c>
      <c r="B114" s="4" t="s">
        <v>5</v>
      </c>
      <c r="C114" s="5" t="s">
        <v>25</v>
      </c>
      <c r="D114" s="6">
        <v>44196</v>
      </c>
      <c r="E114" s="41">
        <v>650.63799999956905</v>
      </c>
    </row>
    <row r="115" spans="1:5" s="8" customFormat="1" x14ac:dyDescent="0.25">
      <c r="A115" s="3">
        <v>2</v>
      </c>
      <c r="B115" s="9" t="s">
        <v>7</v>
      </c>
      <c r="C115" s="5" t="s">
        <v>25</v>
      </c>
      <c r="D115" s="6">
        <v>44196</v>
      </c>
      <c r="E115" s="41">
        <v>-8046</v>
      </c>
    </row>
    <row r="116" spans="1:5" s="8" customFormat="1" x14ac:dyDescent="0.25">
      <c r="A116" s="3">
        <v>3</v>
      </c>
      <c r="B116" s="9" t="s">
        <v>8</v>
      </c>
      <c r="C116" s="5" t="s">
        <v>25</v>
      </c>
      <c r="D116" s="6">
        <v>44196</v>
      </c>
      <c r="E116" s="41">
        <v>-29997.362000000401</v>
      </c>
    </row>
    <row r="117" spans="1:5" s="8" customFormat="1" x14ac:dyDescent="0.25">
      <c r="A117" s="3">
        <v>4</v>
      </c>
      <c r="B117" s="9" t="s">
        <v>9</v>
      </c>
      <c r="C117" s="5" t="s">
        <v>25</v>
      </c>
      <c r="D117" s="6">
        <v>44196</v>
      </c>
      <c r="E117" s="41">
        <v>900916.63800000004</v>
      </c>
    </row>
    <row r="118" spans="1:5" s="8" customFormat="1" x14ac:dyDescent="0.25">
      <c r="A118" s="3">
        <v>5</v>
      </c>
      <c r="B118" s="9" t="s">
        <v>10</v>
      </c>
      <c r="C118" s="5" t="s">
        <v>25</v>
      </c>
      <c r="D118" s="6">
        <v>44196</v>
      </c>
      <c r="E118" s="41">
        <v>-930914</v>
      </c>
    </row>
    <row r="119" spans="1:5" s="8" customFormat="1" x14ac:dyDescent="0.25">
      <c r="A119" s="3">
        <v>6</v>
      </c>
      <c r="B119" s="9" t="s">
        <v>11</v>
      </c>
      <c r="C119" s="5" t="s">
        <v>25</v>
      </c>
      <c r="D119" s="6">
        <v>44196</v>
      </c>
      <c r="E119" s="41">
        <v>33239</v>
      </c>
    </row>
    <row r="120" spans="1:5" s="8" customFormat="1" x14ac:dyDescent="0.25">
      <c r="A120" s="3">
        <v>7</v>
      </c>
      <c r="B120" s="9" t="s">
        <v>12</v>
      </c>
      <c r="C120" s="5" t="s">
        <v>25</v>
      </c>
      <c r="D120" s="6">
        <v>44196</v>
      </c>
      <c r="E120" s="41">
        <v>5455</v>
      </c>
    </row>
    <row r="121" spans="1:5" s="8" customFormat="1" x14ac:dyDescent="0.25">
      <c r="A121" s="3">
        <v>8</v>
      </c>
      <c r="B121" s="4" t="s">
        <v>13</v>
      </c>
      <c r="C121" s="5" t="s">
        <v>25</v>
      </c>
      <c r="D121" s="6">
        <v>44196</v>
      </c>
      <c r="E121" s="41">
        <v>650.63799999952198</v>
      </c>
    </row>
    <row r="122" spans="1:5" s="8" customFormat="1" x14ac:dyDescent="0.25">
      <c r="A122" s="3">
        <v>9</v>
      </c>
      <c r="B122" s="9" t="s">
        <v>14</v>
      </c>
      <c r="C122" s="5" t="s">
        <v>25</v>
      </c>
      <c r="D122" s="6">
        <v>44196</v>
      </c>
      <c r="E122" s="41">
        <v>-27019.362000000499</v>
      </c>
    </row>
    <row r="123" spans="1:5" s="8" customFormat="1" x14ac:dyDescent="0.25">
      <c r="A123" s="3">
        <v>10</v>
      </c>
      <c r="B123" s="10" t="s">
        <v>15</v>
      </c>
      <c r="C123" s="5" t="s">
        <v>25</v>
      </c>
      <c r="D123" s="6">
        <v>44196</v>
      </c>
      <c r="E123" s="41"/>
    </row>
    <row r="124" spans="1:5" s="8" customFormat="1" x14ac:dyDescent="0.25">
      <c r="A124" s="3">
        <v>11</v>
      </c>
      <c r="B124" s="10" t="s">
        <v>16</v>
      </c>
      <c r="C124" s="5" t="s">
        <v>25</v>
      </c>
      <c r="D124" s="6">
        <v>44196</v>
      </c>
      <c r="E124" s="41">
        <v>-55056</v>
      </c>
    </row>
    <row r="125" spans="1:5" s="8" customFormat="1" x14ac:dyDescent="0.25">
      <c r="A125" s="3">
        <v>12</v>
      </c>
      <c r="B125" s="10" t="s">
        <v>17</v>
      </c>
      <c r="C125" s="5" t="s">
        <v>25</v>
      </c>
      <c r="D125" s="6">
        <v>44196</v>
      </c>
      <c r="E125" s="41">
        <v>28118.637999999501</v>
      </c>
    </row>
    <row r="126" spans="1:5" s="8" customFormat="1" x14ac:dyDescent="0.25">
      <c r="A126" s="3">
        <v>13</v>
      </c>
      <c r="B126" s="9" t="s">
        <v>18</v>
      </c>
      <c r="C126" s="5" t="s">
        <v>25</v>
      </c>
      <c r="D126" s="6">
        <v>44196</v>
      </c>
      <c r="E126" s="41">
        <v>-86</v>
      </c>
    </row>
    <row r="127" spans="1:5" s="8" customFormat="1" x14ac:dyDescent="0.25">
      <c r="A127" s="3">
        <v>14</v>
      </c>
      <c r="B127" s="9" t="s">
        <v>19</v>
      </c>
      <c r="C127" s="5" t="s">
        <v>25</v>
      </c>
      <c r="D127" s="6">
        <v>44196</v>
      </c>
      <c r="E127" s="41">
        <v>4</v>
      </c>
    </row>
    <row r="128" spans="1:5" s="8" customFormat="1" x14ac:dyDescent="0.25">
      <c r="A128" s="3">
        <v>15</v>
      </c>
      <c r="B128" s="9" t="s">
        <v>20</v>
      </c>
      <c r="C128" s="5" t="s">
        <v>25</v>
      </c>
      <c r="D128" s="6">
        <v>44196</v>
      </c>
      <c r="E128" s="41"/>
    </row>
    <row r="129" spans="1:5" s="8" customFormat="1" x14ac:dyDescent="0.25">
      <c r="A129" s="11">
        <v>16</v>
      </c>
      <c r="B129" s="12" t="s">
        <v>21</v>
      </c>
      <c r="C129" s="13" t="s">
        <v>25</v>
      </c>
      <c r="D129" s="6">
        <v>44196</v>
      </c>
      <c r="E129" s="41">
        <v>27670</v>
      </c>
    </row>
    <row r="130" spans="1:5" s="8" customFormat="1" x14ac:dyDescent="0.25">
      <c r="A130" s="3">
        <v>1</v>
      </c>
      <c r="B130" s="4" t="s">
        <v>5</v>
      </c>
      <c r="C130" s="5" t="s">
        <v>26</v>
      </c>
      <c r="D130" s="6">
        <v>44196</v>
      </c>
      <c r="E130" s="41">
        <v>-230595.8</v>
      </c>
    </row>
    <row r="131" spans="1:5" s="8" customFormat="1" x14ac:dyDescent="0.25">
      <c r="A131" s="3">
        <v>2</v>
      </c>
      <c r="B131" s="9" t="s">
        <v>7</v>
      </c>
      <c r="C131" s="5" t="s">
        <v>26</v>
      </c>
      <c r="D131" s="6">
        <v>44196</v>
      </c>
      <c r="E131" s="41">
        <v>22165.4</v>
      </c>
    </row>
    <row r="132" spans="1:5" s="8" customFormat="1" x14ac:dyDescent="0.25">
      <c r="A132" s="3">
        <v>3</v>
      </c>
      <c r="B132" s="9" t="s">
        <v>8</v>
      </c>
      <c r="C132" s="5" t="s">
        <v>26</v>
      </c>
      <c r="D132" s="6">
        <v>44196</v>
      </c>
      <c r="E132" s="41">
        <v>-308911</v>
      </c>
    </row>
    <row r="133" spans="1:5" s="8" customFormat="1" x14ac:dyDescent="0.25">
      <c r="A133" s="3">
        <v>4</v>
      </c>
      <c r="B133" s="9" t="s">
        <v>9</v>
      </c>
      <c r="C133" s="5" t="s">
        <v>26</v>
      </c>
      <c r="D133" s="6">
        <v>44196</v>
      </c>
      <c r="E133" s="41">
        <v>1371612.4</v>
      </c>
    </row>
    <row r="134" spans="1:5" s="8" customFormat="1" x14ac:dyDescent="0.25">
      <c r="A134" s="3">
        <v>5</v>
      </c>
      <c r="B134" s="9" t="s">
        <v>10</v>
      </c>
      <c r="C134" s="5" t="s">
        <v>26</v>
      </c>
      <c r="D134" s="6">
        <v>44196</v>
      </c>
      <c r="E134" s="41">
        <v>-1680523.4</v>
      </c>
    </row>
    <row r="135" spans="1:5" s="8" customFormat="1" x14ac:dyDescent="0.25">
      <c r="A135" s="3">
        <v>6</v>
      </c>
      <c r="B135" s="9" t="s">
        <v>11</v>
      </c>
      <c r="C135" s="5" t="s">
        <v>26</v>
      </c>
      <c r="D135" s="6">
        <v>44196</v>
      </c>
      <c r="E135" s="41">
        <v>49339.4</v>
      </c>
    </row>
    <row r="136" spans="1:5" s="8" customFormat="1" x14ac:dyDescent="0.25">
      <c r="A136" s="3">
        <v>7</v>
      </c>
      <c r="B136" s="9" t="s">
        <v>12</v>
      </c>
      <c r="C136" s="5" t="s">
        <v>26</v>
      </c>
      <c r="D136" s="6">
        <v>44196</v>
      </c>
      <c r="E136" s="41">
        <v>6810.4</v>
      </c>
    </row>
    <row r="137" spans="1:5" s="8" customFormat="1" x14ac:dyDescent="0.25">
      <c r="A137" s="3">
        <v>8</v>
      </c>
      <c r="B137" s="4" t="s">
        <v>13</v>
      </c>
      <c r="C137" s="5" t="s">
        <v>26</v>
      </c>
      <c r="D137" s="6">
        <v>44196</v>
      </c>
      <c r="E137" s="41">
        <v>-230595.8</v>
      </c>
    </row>
    <row r="138" spans="1:5" s="8" customFormat="1" x14ac:dyDescent="0.25">
      <c r="A138" s="3">
        <v>9</v>
      </c>
      <c r="B138" s="9" t="s">
        <v>14</v>
      </c>
      <c r="C138" s="5" t="s">
        <v>26</v>
      </c>
      <c r="D138" s="6">
        <v>44196</v>
      </c>
      <c r="E138" s="41">
        <v>-284795.3</v>
      </c>
    </row>
    <row r="139" spans="1:5" s="8" customFormat="1" x14ac:dyDescent="0.25">
      <c r="A139" s="3">
        <v>10</v>
      </c>
      <c r="B139" s="10" t="s">
        <v>15</v>
      </c>
      <c r="C139" s="5" t="s">
        <v>26</v>
      </c>
      <c r="D139" s="6">
        <v>44196</v>
      </c>
      <c r="E139" s="41"/>
    </row>
    <row r="140" spans="1:5" s="8" customFormat="1" x14ac:dyDescent="0.25">
      <c r="A140" s="3">
        <v>11</v>
      </c>
      <c r="B140" s="10" t="s">
        <v>16</v>
      </c>
      <c r="C140" s="5" t="s">
        <v>26</v>
      </c>
      <c r="D140" s="6">
        <v>44196</v>
      </c>
      <c r="E140" s="41">
        <v>435483.5</v>
      </c>
    </row>
    <row r="141" spans="1:5" s="8" customFormat="1" x14ac:dyDescent="0.25">
      <c r="A141" s="3">
        <v>12</v>
      </c>
      <c r="B141" s="10" t="s">
        <v>17</v>
      </c>
      <c r="C141" s="5" t="s">
        <v>26</v>
      </c>
      <c r="D141" s="6">
        <v>44196</v>
      </c>
      <c r="E141" s="41">
        <v>-726248.4</v>
      </c>
    </row>
    <row r="142" spans="1:5" s="8" customFormat="1" x14ac:dyDescent="0.25">
      <c r="A142" s="3">
        <v>13</v>
      </c>
      <c r="B142" s="9" t="s">
        <v>18</v>
      </c>
      <c r="C142" s="5" t="s">
        <v>26</v>
      </c>
      <c r="D142" s="6">
        <v>44196</v>
      </c>
      <c r="E142" s="41"/>
    </row>
    <row r="143" spans="1:5" s="8" customFormat="1" x14ac:dyDescent="0.25">
      <c r="A143" s="3">
        <v>14</v>
      </c>
      <c r="B143" s="9" t="s">
        <v>19</v>
      </c>
      <c r="C143" s="5" t="s">
        <v>26</v>
      </c>
      <c r="D143" s="6">
        <v>44196</v>
      </c>
      <c r="E143" s="41">
        <v>5969.6</v>
      </c>
    </row>
    <row r="144" spans="1:5" s="8" customFormat="1" x14ac:dyDescent="0.25">
      <c r="A144" s="3">
        <v>15</v>
      </c>
      <c r="B144" s="9" t="s">
        <v>20</v>
      </c>
      <c r="C144" s="5" t="s">
        <v>26</v>
      </c>
      <c r="D144" s="6">
        <v>44196</v>
      </c>
      <c r="E144" s="41"/>
    </row>
    <row r="145" spans="1:5" s="8" customFormat="1" x14ac:dyDescent="0.25">
      <c r="A145" s="11">
        <v>16</v>
      </c>
      <c r="B145" s="12" t="s">
        <v>21</v>
      </c>
      <c r="C145" s="13" t="s">
        <v>26</v>
      </c>
      <c r="D145" s="6">
        <v>44196</v>
      </c>
      <c r="E145" s="41">
        <v>54199.5</v>
      </c>
    </row>
    <row r="146" spans="1:5" s="8" customFormat="1" x14ac:dyDescent="0.25">
      <c r="A146" s="3">
        <v>1</v>
      </c>
      <c r="B146" s="4" t="s">
        <v>5</v>
      </c>
      <c r="C146" s="5" t="s">
        <v>27</v>
      </c>
      <c r="D146" s="6">
        <v>44196</v>
      </c>
      <c r="E146" s="41">
        <v>1614508.6009999996</v>
      </c>
    </row>
    <row r="147" spans="1:5" s="8" customFormat="1" x14ac:dyDescent="0.25">
      <c r="A147" s="3">
        <v>2</v>
      </c>
      <c r="B147" s="9" t="s">
        <v>7</v>
      </c>
      <c r="C147" s="5" t="s">
        <v>27</v>
      </c>
      <c r="D147" s="6">
        <v>44196</v>
      </c>
      <c r="E147" s="41">
        <v>13241.735000000001</v>
      </c>
    </row>
    <row r="148" spans="1:5" s="8" customFormat="1" x14ac:dyDescent="0.25">
      <c r="A148" s="3">
        <v>3</v>
      </c>
      <c r="B148" s="9" t="s">
        <v>8</v>
      </c>
      <c r="C148" s="5" t="s">
        <v>27</v>
      </c>
      <c r="D148" s="6">
        <v>44196</v>
      </c>
      <c r="E148" s="41">
        <v>1456676.8769999996</v>
      </c>
    </row>
    <row r="149" spans="1:5" s="8" customFormat="1" x14ac:dyDescent="0.25">
      <c r="A149" s="3">
        <v>4</v>
      </c>
      <c r="B149" s="9" t="s">
        <v>9</v>
      </c>
      <c r="C149" s="5" t="s">
        <v>27</v>
      </c>
      <c r="D149" s="6">
        <v>44196</v>
      </c>
      <c r="E149" s="41">
        <v>6007516.0380000006</v>
      </c>
    </row>
    <row r="150" spans="1:5" s="8" customFormat="1" x14ac:dyDescent="0.25">
      <c r="A150" s="3">
        <v>5</v>
      </c>
      <c r="B150" s="9" t="s">
        <v>10</v>
      </c>
      <c r="C150" s="5" t="s">
        <v>27</v>
      </c>
      <c r="D150" s="6">
        <v>44196</v>
      </c>
      <c r="E150" s="41">
        <v>-4550839.1610000003</v>
      </c>
    </row>
    <row r="151" spans="1:5" s="8" customFormat="1" x14ac:dyDescent="0.25">
      <c r="A151" s="3">
        <v>6</v>
      </c>
      <c r="B151" s="9" t="s">
        <v>11</v>
      </c>
      <c r="C151" s="5" t="s">
        <v>27</v>
      </c>
      <c r="D151" s="6">
        <v>44196</v>
      </c>
      <c r="E151" s="41">
        <v>127609.82999999999</v>
      </c>
    </row>
    <row r="152" spans="1:5" s="8" customFormat="1" x14ac:dyDescent="0.25">
      <c r="A152" s="3">
        <v>7</v>
      </c>
      <c r="B152" s="9" t="s">
        <v>12</v>
      </c>
      <c r="C152" s="5" t="s">
        <v>27</v>
      </c>
      <c r="D152" s="6">
        <v>44196</v>
      </c>
      <c r="E152" s="41">
        <v>16980.159</v>
      </c>
    </row>
    <row r="153" spans="1:5" s="8" customFormat="1" x14ac:dyDescent="0.25">
      <c r="A153" s="3">
        <v>8</v>
      </c>
      <c r="B153" s="4" t="s">
        <v>13</v>
      </c>
      <c r="C153" s="5" t="s">
        <v>27</v>
      </c>
      <c r="D153" s="6">
        <v>44196</v>
      </c>
      <c r="E153" s="41">
        <v>1614508.8379999995</v>
      </c>
    </row>
    <row r="154" spans="1:5" s="8" customFormat="1" x14ac:dyDescent="0.25">
      <c r="A154" s="3">
        <v>9</v>
      </c>
      <c r="B154" s="9" t="s">
        <v>14</v>
      </c>
      <c r="C154" s="5" t="s">
        <v>27</v>
      </c>
      <c r="D154" s="6">
        <v>44196</v>
      </c>
      <c r="E154" s="41">
        <v>1472313.3379999995</v>
      </c>
    </row>
    <row r="155" spans="1:5" s="8" customFormat="1" x14ac:dyDescent="0.25">
      <c r="A155" s="3">
        <v>10</v>
      </c>
      <c r="B155" s="10" t="s">
        <v>15</v>
      </c>
      <c r="C155" s="5" t="s">
        <v>27</v>
      </c>
      <c r="D155" s="6">
        <v>44196</v>
      </c>
      <c r="E155" s="41"/>
    </row>
    <row r="156" spans="1:5" s="8" customFormat="1" x14ac:dyDescent="0.25">
      <c r="A156" s="3">
        <v>11</v>
      </c>
      <c r="B156" s="10" t="s">
        <v>16</v>
      </c>
      <c r="C156" s="5" t="s">
        <v>27</v>
      </c>
      <c r="D156" s="6">
        <v>44196</v>
      </c>
      <c r="E156" s="41">
        <v>813420.5</v>
      </c>
    </row>
    <row r="157" spans="1:5" s="8" customFormat="1" x14ac:dyDescent="0.25">
      <c r="A157" s="3">
        <v>12</v>
      </c>
      <c r="B157" s="10" t="s">
        <v>17</v>
      </c>
      <c r="C157" s="5" t="s">
        <v>27</v>
      </c>
      <c r="D157" s="6">
        <v>44196</v>
      </c>
      <c r="E157" s="41">
        <v>644482.23799999955</v>
      </c>
    </row>
    <row r="158" spans="1:5" s="8" customFormat="1" x14ac:dyDescent="0.25">
      <c r="A158" s="3">
        <v>13</v>
      </c>
      <c r="B158" s="9" t="s">
        <v>18</v>
      </c>
      <c r="C158" s="5" t="s">
        <v>27</v>
      </c>
      <c r="D158" s="6">
        <v>44196</v>
      </c>
      <c r="E158" s="41">
        <v>-507</v>
      </c>
    </row>
    <row r="159" spans="1:5" s="8" customFormat="1" x14ac:dyDescent="0.25">
      <c r="A159" s="3">
        <v>14</v>
      </c>
      <c r="B159" s="9" t="s">
        <v>19</v>
      </c>
      <c r="C159" s="5" t="s">
        <v>27</v>
      </c>
      <c r="D159" s="6">
        <v>44196</v>
      </c>
      <c r="E159" s="41">
        <v>14917.6</v>
      </c>
    </row>
    <row r="160" spans="1:5" s="8" customFormat="1" x14ac:dyDescent="0.25">
      <c r="A160" s="3">
        <v>15</v>
      </c>
      <c r="B160" s="9" t="s">
        <v>20</v>
      </c>
      <c r="C160" s="5" t="s">
        <v>27</v>
      </c>
      <c r="D160" s="6">
        <v>44196</v>
      </c>
      <c r="E160" s="41"/>
    </row>
    <row r="161" spans="1:5" s="8" customFormat="1" x14ac:dyDescent="0.25">
      <c r="A161" s="11">
        <v>16</v>
      </c>
      <c r="B161" s="12" t="s">
        <v>21</v>
      </c>
      <c r="C161" s="13" t="s">
        <v>27</v>
      </c>
      <c r="D161" s="6">
        <v>44196</v>
      </c>
      <c r="E161" s="41">
        <v>142195.5</v>
      </c>
    </row>
    <row r="162" spans="1:5" s="8" customFormat="1" x14ac:dyDescent="0.25">
      <c r="A162" s="3">
        <v>1</v>
      </c>
      <c r="B162" s="4" t="s">
        <v>5</v>
      </c>
      <c r="C162" s="5" t="s">
        <v>6</v>
      </c>
      <c r="D162" s="6">
        <v>43830</v>
      </c>
      <c r="E162" s="41">
        <v>85200.888136709706</v>
      </c>
    </row>
    <row r="163" spans="1:5" s="8" customFormat="1" x14ac:dyDescent="0.25">
      <c r="A163" s="3">
        <v>2</v>
      </c>
      <c r="B163" s="9" t="s">
        <v>7</v>
      </c>
      <c r="C163" s="5" t="s">
        <v>6</v>
      </c>
      <c r="D163" s="6">
        <v>43830</v>
      </c>
      <c r="E163" s="41">
        <v>-4346.9015400808403</v>
      </c>
    </row>
    <row r="164" spans="1:5" s="8" customFormat="1" x14ac:dyDescent="0.25">
      <c r="A164" s="3">
        <v>3</v>
      </c>
      <c r="B164" s="9" t="s">
        <v>8</v>
      </c>
      <c r="C164" s="5" t="s">
        <v>6</v>
      </c>
      <c r="D164" s="6">
        <v>43830</v>
      </c>
      <c r="E164" s="41">
        <v>85569.887019999995</v>
      </c>
    </row>
    <row r="165" spans="1:5" s="8" customFormat="1" x14ac:dyDescent="0.25">
      <c r="A165" s="3">
        <v>4</v>
      </c>
      <c r="B165" s="9" t="s">
        <v>9</v>
      </c>
      <c r="C165" s="5" t="s">
        <v>6</v>
      </c>
      <c r="D165" s="6">
        <v>43830</v>
      </c>
      <c r="E165" s="41">
        <v>332564.37302</v>
      </c>
    </row>
    <row r="166" spans="1:5" s="8" customFormat="1" x14ac:dyDescent="0.25">
      <c r="A166" s="3">
        <v>5</v>
      </c>
      <c r="B166" s="9" t="s">
        <v>10</v>
      </c>
      <c r="C166" s="5" t="s">
        <v>6</v>
      </c>
      <c r="D166" s="6">
        <v>43830</v>
      </c>
      <c r="E166" s="41">
        <v>-246994.486</v>
      </c>
    </row>
    <row r="167" spans="1:5" s="8" customFormat="1" x14ac:dyDescent="0.25">
      <c r="A167" s="3">
        <v>6</v>
      </c>
      <c r="B167" s="9" t="s">
        <v>11</v>
      </c>
      <c r="C167" s="5" t="s">
        <v>6</v>
      </c>
      <c r="D167" s="6">
        <v>43830</v>
      </c>
      <c r="E167" s="41">
        <v>2495.6296567905401</v>
      </c>
    </row>
    <row r="168" spans="1:5" s="8" customFormat="1" x14ac:dyDescent="0.25">
      <c r="A168" s="3">
        <v>7</v>
      </c>
      <c r="B168" s="9" t="s">
        <v>12</v>
      </c>
      <c r="C168" s="5" t="s">
        <v>6</v>
      </c>
      <c r="D168" s="6">
        <v>43830</v>
      </c>
      <c r="E168" s="41">
        <v>1482.2729999999999</v>
      </c>
    </row>
    <row r="169" spans="1:5" s="8" customFormat="1" x14ac:dyDescent="0.25">
      <c r="A169" s="3">
        <v>8</v>
      </c>
      <c r="B169" s="4" t="s">
        <v>13</v>
      </c>
      <c r="C169" s="5" t="s">
        <v>6</v>
      </c>
      <c r="D169" s="6">
        <v>43830</v>
      </c>
      <c r="E169" s="41">
        <v>85200.930346709996</v>
      </c>
    </row>
    <row r="170" spans="1:5" s="8" customFormat="1" x14ac:dyDescent="0.25">
      <c r="A170" s="3">
        <v>9</v>
      </c>
      <c r="B170" s="9" t="s">
        <v>14</v>
      </c>
      <c r="C170" s="5" t="s">
        <v>6</v>
      </c>
      <c r="D170" s="6">
        <v>43830</v>
      </c>
      <c r="E170" s="41">
        <v>72979.930346709996</v>
      </c>
    </row>
    <row r="171" spans="1:5" s="8" customFormat="1" x14ac:dyDescent="0.25">
      <c r="A171" s="3">
        <v>10</v>
      </c>
      <c r="B171" s="10" t="s">
        <v>15</v>
      </c>
      <c r="C171" s="5" t="s">
        <v>6</v>
      </c>
      <c r="D171" s="6">
        <v>43830</v>
      </c>
      <c r="E171" s="41"/>
    </row>
    <row r="172" spans="1:5" s="8" customFormat="1" x14ac:dyDescent="0.25">
      <c r="A172" s="3">
        <v>11</v>
      </c>
      <c r="B172" s="10" t="s">
        <v>16</v>
      </c>
      <c r="C172" s="5" t="s">
        <v>6</v>
      </c>
      <c r="D172" s="6">
        <v>43830</v>
      </c>
      <c r="E172" s="41">
        <v>-106608.27188329</v>
      </c>
    </row>
    <row r="173" spans="1:5" s="8" customFormat="1" x14ac:dyDescent="0.25">
      <c r="A173" s="3">
        <v>12</v>
      </c>
      <c r="B173" s="10" t="s">
        <v>17</v>
      </c>
      <c r="C173" s="5" t="s">
        <v>6</v>
      </c>
      <c r="D173" s="6">
        <v>43830</v>
      </c>
      <c r="E173" s="41">
        <v>178634.20223</v>
      </c>
    </row>
    <row r="174" spans="1:5" s="8" customFormat="1" x14ac:dyDescent="0.25">
      <c r="A174" s="3">
        <v>13</v>
      </c>
      <c r="B174" s="9" t="s">
        <v>18</v>
      </c>
      <c r="C174" s="5" t="s">
        <v>6</v>
      </c>
      <c r="D174" s="6">
        <v>43830</v>
      </c>
      <c r="E174" s="41">
        <v>-103</v>
      </c>
    </row>
    <row r="175" spans="1:5" s="8" customFormat="1" x14ac:dyDescent="0.25">
      <c r="A175" s="3">
        <v>14</v>
      </c>
      <c r="B175" s="9" t="s">
        <v>19</v>
      </c>
      <c r="C175" s="5" t="s">
        <v>6</v>
      </c>
      <c r="D175" s="6">
        <v>43830</v>
      </c>
      <c r="E175" s="41">
        <v>1057</v>
      </c>
    </row>
    <row r="176" spans="1:5" s="8" customFormat="1" x14ac:dyDescent="0.25">
      <c r="A176" s="3">
        <v>15</v>
      </c>
      <c r="B176" s="9" t="s">
        <v>20</v>
      </c>
      <c r="C176" s="5" t="s">
        <v>6</v>
      </c>
      <c r="D176" s="6">
        <v>43830</v>
      </c>
      <c r="E176" s="41"/>
    </row>
    <row r="177" spans="1:5" s="8" customFormat="1" x14ac:dyDescent="0.25">
      <c r="A177" s="11">
        <v>16</v>
      </c>
      <c r="B177" s="12" t="s">
        <v>21</v>
      </c>
      <c r="C177" s="13" t="s">
        <v>6</v>
      </c>
      <c r="D177" s="6">
        <v>43830</v>
      </c>
      <c r="E177" s="41">
        <v>12221</v>
      </c>
    </row>
    <row r="178" spans="1:5" s="8" customFormat="1" x14ac:dyDescent="0.25">
      <c r="A178" s="3">
        <v>1</v>
      </c>
      <c r="B178" s="4" t="s">
        <v>5</v>
      </c>
      <c r="C178" s="5" t="s">
        <v>24</v>
      </c>
      <c r="D178" s="6">
        <v>43830</v>
      </c>
      <c r="E178" s="42">
        <v>2039716</v>
      </c>
    </row>
    <row r="179" spans="1:5" s="8" customFormat="1" x14ac:dyDescent="0.25">
      <c r="A179" s="3">
        <v>2</v>
      </c>
      <c r="B179" s="9" t="s">
        <v>7</v>
      </c>
      <c r="C179" s="5" t="s">
        <v>24</v>
      </c>
      <c r="D179" s="6">
        <v>43830</v>
      </c>
      <c r="E179" s="42">
        <v>-50330</v>
      </c>
    </row>
    <row r="180" spans="1:5" s="8" customFormat="1" x14ac:dyDescent="0.25">
      <c r="A180" s="3">
        <v>3</v>
      </c>
      <c r="B180" s="9" t="s">
        <v>8</v>
      </c>
      <c r="C180" s="5" t="s">
        <v>24</v>
      </c>
      <c r="D180" s="6">
        <v>43830</v>
      </c>
      <c r="E180" s="42">
        <v>2062634</v>
      </c>
    </row>
    <row r="181" spans="1:5" s="8" customFormat="1" x14ac:dyDescent="0.25">
      <c r="A181" s="3">
        <v>4</v>
      </c>
      <c r="B181" s="9" t="s">
        <v>9</v>
      </c>
      <c r="C181" s="5" t="s">
        <v>24</v>
      </c>
      <c r="D181" s="6">
        <v>43830</v>
      </c>
      <c r="E181" s="42">
        <v>5375411</v>
      </c>
    </row>
    <row r="182" spans="1:5" s="8" customFormat="1" x14ac:dyDescent="0.25">
      <c r="A182" s="3">
        <v>5</v>
      </c>
      <c r="B182" s="9" t="s">
        <v>10</v>
      </c>
      <c r="C182" s="5" t="s">
        <v>24</v>
      </c>
      <c r="D182" s="6">
        <v>43830</v>
      </c>
      <c r="E182" s="42">
        <v>-3312777</v>
      </c>
    </row>
    <row r="183" spans="1:5" s="8" customFormat="1" x14ac:dyDescent="0.25">
      <c r="A183" s="3">
        <v>6</v>
      </c>
      <c r="B183" s="9" t="s">
        <v>11</v>
      </c>
      <c r="C183" s="5" t="s">
        <v>24</v>
      </c>
      <c r="D183" s="6">
        <v>43830</v>
      </c>
      <c r="E183" s="42">
        <v>54544</v>
      </c>
    </row>
    <row r="184" spans="1:5" s="8" customFormat="1" x14ac:dyDescent="0.25">
      <c r="A184" s="3">
        <v>7</v>
      </c>
      <c r="B184" s="9" t="s">
        <v>12</v>
      </c>
      <c r="C184" s="5" t="s">
        <v>24</v>
      </c>
      <c r="D184" s="6">
        <v>43830</v>
      </c>
      <c r="E184" s="42">
        <v>-27132</v>
      </c>
    </row>
    <row r="185" spans="1:5" s="8" customFormat="1" x14ac:dyDescent="0.25">
      <c r="A185" s="3">
        <v>8</v>
      </c>
      <c r="B185" s="4" t="s">
        <v>13</v>
      </c>
      <c r="C185" s="5" t="s">
        <v>24</v>
      </c>
      <c r="D185" s="6">
        <v>43830</v>
      </c>
      <c r="E185" s="42">
        <v>2039716</v>
      </c>
    </row>
    <row r="186" spans="1:5" s="8" customFormat="1" x14ac:dyDescent="0.25">
      <c r="A186" s="3">
        <v>9</v>
      </c>
      <c r="B186" s="9" t="s">
        <v>14</v>
      </c>
      <c r="C186" s="5" t="s">
        <v>24</v>
      </c>
      <c r="D186" s="6">
        <v>43830</v>
      </c>
      <c r="E186" s="42">
        <v>1875716</v>
      </c>
    </row>
    <row r="187" spans="1:5" s="8" customFormat="1" x14ac:dyDescent="0.25">
      <c r="A187" s="3">
        <v>10</v>
      </c>
      <c r="B187" s="10" t="s">
        <v>15</v>
      </c>
      <c r="C187" s="5" t="s">
        <v>24</v>
      </c>
      <c r="D187" s="6">
        <v>43830</v>
      </c>
      <c r="E187" s="42"/>
    </row>
    <row r="188" spans="1:5" s="8" customFormat="1" x14ac:dyDescent="0.25">
      <c r="A188" s="3">
        <v>11</v>
      </c>
      <c r="B188" s="10" t="s">
        <v>16</v>
      </c>
      <c r="C188" s="5" t="s">
        <v>24</v>
      </c>
      <c r="D188" s="6">
        <v>43830</v>
      </c>
      <c r="E188" s="42">
        <v>-1466479</v>
      </c>
    </row>
    <row r="189" spans="1:5" s="8" customFormat="1" x14ac:dyDescent="0.25">
      <c r="A189" s="3">
        <v>12</v>
      </c>
      <c r="B189" s="10" t="s">
        <v>17</v>
      </c>
      <c r="C189" s="5" t="s">
        <v>24</v>
      </c>
      <c r="D189" s="6">
        <v>43830</v>
      </c>
      <c r="E189" s="42">
        <v>3333613</v>
      </c>
    </row>
    <row r="190" spans="1:5" s="8" customFormat="1" x14ac:dyDescent="0.25">
      <c r="A190" s="3">
        <v>13</v>
      </c>
      <c r="B190" s="9" t="s">
        <v>18</v>
      </c>
      <c r="C190" s="5" t="s">
        <v>24</v>
      </c>
      <c r="D190" s="6">
        <v>43830</v>
      </c>
      <c r="E190" s="42">
        <v>-338</v>
      </c>
    </row>
    <row r="191" spans="1:5" s="8" customFormat="1" x14ac:dyDescent="0.25">
      <c r="A191" s="3">
        <v>14</v>
      </c>
      <c r="B191" s="9" t="s">
        <v>19</v>
      </c>
      <c r="C191" s="5" t="s">
        <v>24</v>
      </c>
      <c r="D191" s="6">
        <v>43830</v>
      </c>
      <c r="E191" s="42">
        <v>8920</v>
      </c>
    </row>
    <row r="192" spans="1:5" s="8" customFormat="1" x14ac:dyDescent="0.25">
      <c r="A192" s="16">
        <v>15</v>
      </c>
      <c r="B192" s="17" t="s">
        <v>20</v>
      </c>
      <c r="C192" s="18" t="s">
        <v>24</v>
      </c>
      <c r="D192" s="6">
        <v>43830</v>
      </c>
      <c r="E192" s="42"/>
    </row>
    <row r="193" spans="1:5" s="8" customFormat="1" x14ac:dyDescent="0.25">
      <c r="A193" s="11">
        <v>16</v>
      </c>
      <c r="B193" s="12" t="s">
        <v>21</v>
      </c>
      <c r="C193" s="13" t="s">
        <v>24</v>
      </c>
      <c r="D193" s="6">
        <v>43830</v>
      </c>
      <c r="E193" s="42">
        <v>164000</v>
      </c>
    </row>
    <row r="194" spans="1:5" s="8" customFormat="1" x14ac:dyDescent="0.25">
      <c r="A194" s="3">
        <v>1</v>
      </c>
      <c r="B194" s="4" t="s">
        <v>5</v>
      </c>
      <c r="C194" s="5" t="s">
        <v>25</v>
      </c>
      <c r="D194" s="6">
        <v>43830</v>
      </c>
      <c r="E194" s="42">
        <v>1229935.85494</v>
      </c>
    </row>
    <row r="195" spans="1:5" s="8" customFormat="1" x14ac:dyDescent="0.25">
      <c r="A195" s="3">
        <v>2</v>
      </c>
      <c r="B195" s="9" t="s">
        <v>7</v>
      </c>
      <c r="C195" s="5" t="s">
        <v>25</v>
      </c>
      <c r="D195" s="6">
        <v>43830</v>
      </c>
      <c r="E195" s="42">
        <v>-17780</v>
      </c>
    </row>
    <row r="196" spans="1:5" s="8" customFormat="1" x14ac:dyDescent="0.25">
      <c r="A196" s="3">
        <v>3</v>
      </c>
      <c r="B196" s="9" t="s">
        <v>8</v>
      </c>
      <c r="C196" s="5" t="s">
        <v>25</v>
      </c>
      <c r="D196" s="6">
        <v>43830</v>
      </c>
      <c r="E196" s="42">
        <v>1207008.85494</v>
      </c>
    </row>
    <row r="197" spans="1:5" s="8" customFormat="1" x14ac:dyDescent="0.25">
      <c r="A197" s="3">
        <v>4</v>
      </c>
      <c r="B197" s="9" t="s">
        <v>9</v>
      </c>
      <c r="C197" s="5" t="s">
        <v>25</v>
      </c>
      <c r="D197" s="6">
        <v>43830</v>
      </c>
      <c r="E197" s="42">
        <v>2915699.85494</v>
      </c>
    </row>
    <row r="198" spans="1:5" s="8" customFormat="1" x14ac:dyDescent="0.25">
      <c r="A198" s="3">
        <v>5</v>
      </c>
      <c r="B198" s="9" t="s">
        <v>10</v>
      </c>
      <c r="C198" s="5" t="s">
        <v>25</v>
      </c>
      <c r="D198" s="6">
        <v>43830</v>
      </c>
      <c r="E198" s="42">
        <v>-1708691</v>
      </c>
    </row>
    <row r="199" spans="1:5" s="8" customFormat="1" x14ac:dyDescent="0.25">
      <c r="A199" s="3">
        <v>6</v>
      </c>
      <c r="B199" s="9" t="s">
        <v>11</v>
      </c>
      <c r="C199" s="5" t="s">
        <v>25</v>
      </c>
      <c r="D199" s="6">
        <v>43830</v>
      </c>
      <c r="E199" s="42">
        <v>35184</v>
      </c>
    </row>
    <row r="200" spans="1:5" s="8" customFormat="1" x14ac:dyDescent="0.25">
      <c r="A200" s="3">
        <v>7</v>
      </c>
      <c r="B200" s="9" t="s">
        <v>12</v>
      </c>
      <c r="C200" s="5" t="s">
        <v>25</v>
      </c>
      <c r="D200" s="6">
        <v>43830</v>
      </c>
      <c r="E200" s="42">
        <v>5523</v>
      </c>
    </row>
    <row r="201" spans="1:5" s="8" customFormat="1" x14ac:dyDescent="0.25">
      <c r="A201" s="3">
        <v>8</v>
      </c>
      <c r="B201" s="4" t="s">
        <v>13</v>
      </c>
      <c r="C201" s="5" t="s">
        <v>25</v>
      </c>
      <c r="D201" s="6">
        <v>43830</v>
      </c>
      <c r="E201" s="42">
        <v>1229935.85494</v>
      </c>
    </row>
    <row r="202" spans="1:5" s="8" customFormat="1" x14ac:dyDescent="0.25">
      <c r="A202" s="3">
        <v>9</v>
      </c>
      <c r="B202" s="9" t="s">
        <v>14</v>
      </c>
      <c r="C202" s="5" t="s">
        <v>25</v>
      </c>
      <c r="D202" s="6">
        <v>43830</v>
      </c>
      <c r="E202" s="42">
        <v>1143065.85494</v>
      </c>
    </row>
    <row r="203" spans="1:5" s="8" customFormat="1" x14ac:dyDescent="0.25">
      <c r="A203" s="3">
        <v>10</v>
      </c>
      <c r="B203" s="10" t="s">
        <v>15</v>
      </c>
      <c r="C203" s="5" t="s">
        <v>25</v>
      </c>
      <c r="D203" s="6">
        <v>43830</v>
      </c>
      <c r="E203" s="42"/>
    </row>
    <row r="204" spans="1:5" s="8" customFormat="1" x14ac:dyDescent="0.25">
      <c r="A204" s="3">
        <v>11</v>
      </c>
      <c r="B204" s="10" t="s">
        <v>16</v>
      </c>
      <c r="C204" s="5" t="s">
        <v>25</v>
      </c>
      <c r="D204" s="6">
        <v>43830</v>
      </c>
      <c r="E204" s="42">
        <v>-273797</v>
      </c>
    </row>
    <row r="205" spans="1:5" s="8" customFormat="1" x14ac:dyDescent="0.25">
      <c r="A205" s="3">
        <v>12</v>
      </c>
      <c r="B205" s="10" t="s">
        <v>17</v>
      </c>
      <c r="C205" s="5" t="s">
        <v>25</v>
      </c>
      <c r="D205" s="6">
        <v>43830</v>
      </c>
      <c r="E205" s="42">
        <v>1416896.85494</v>
      </c>
    </row>
    <row r="206" spans="1:5" s="8" customFormat="1" x14ac:dyDescent="0.25">
      <c r="A206" s="3">
        <v>13</v>
      </c>
      <c r="B206" s="9" t="s">
        <v>18</v>
      </c>
      <c r="C206" s="5" t="s">
        <v>25</v>
      </c>
      <c r="D206" s="6">
        <v>43830</v>
      </c>
      <c r="E206" s="42">
        <v>-39</v>
      </c>
    </row>
    <row r="207" spans="1:5" s="8" customFormat="1" x14ac:dyDescent="0.25">
      <c r="A207" s="3">
        <v>14</v>
      </c>
      <c r="B207" s="9" t="s">
        <v>19</v>
      </c>
      <c r="C207" s="5" t="s">
        <v>25</v>
      </c>
      <c r="D207" s="6">
        <v>43830</v>
      </c>
      <c r="E207" s="42">
        <v>5</v>
      </c>
    </row>
    <row r="208" spans="1:5" s="8" customFormat="1" x14ac:dyDescent="0.25">
      <c r="A208" s="3">
        <v>15</v>
      </c>
      <c r="B208" s="9" t="s">
        <v>20</v>
      </c>
      <c r="C208" s="5" t="s">
        <v>25</v>
      </c>
      <c r="D208" s="6">
        <v>43830</v>
      </c>
      <c r="E208" s="42"/>
    </row>
    <row r="209" spans="1:5" s="8" customFormat="1" x14ac:dyDescent="0.25">
      <c r="A209" s="11">
        <v>16</v>
      </c>
      <c r="B209" s="12" t="s">
        <v>21</v>
      </c>
      <c r="C209" s="13" t="s">
        <v>25</v>
      </c>
      <c r="D209" s="6">
        <v>43830</v>
      </c>
      <c r="E209" s="42">
        <v>86870</v>
      </c>
    </row>
    <row r="210" spans="1:5" s="8" customFormat="1" x14ac:dyDescent="0.25">
      <c r="A210" s="3">
        <v>1</v>
      </c>
      <c r="B210" s="4" t="s">
        <v>5</v>
      </c>
      <c r="C210" s="5" t="s">
        <v>26</v>
      </c>
      <c r="D210" s="6">
        <v>43830</v>
      </c>
      <c r="E210" s="41">
        <v>2197464.7000000002</v>
      </c>
    </row>
    <row r="211" spans="1:5" s="8" customFormat="1" x14ac:dyDescent="0.25">
      <c r="A211" s="3">
        <v>2</v>
      </c>
      <c r="B211" s="9" t="s">
        <v>7</v>
      </c>
      <c r="C211" s="5" t="s">
        <v>26</v>
      </c>
      <c r="D211" s="6">
        <v>43830</v>
      </c>
      <c r="E211" s="41">
        <v>-1919.9999999997599</v>
      </c>
    </row>
    <row r="212" spans="1:5" s="8" customFormat="1" x14ac:dyDescent="0.25">
      <c r="A212" s="3">
        <v>3</v>
      </c>
      <c r="B212" s="9" t="s">
        <v>8</v>
      </c>
      <c r="C212" s="5" t="s">
        <v>26</v>
      </c>
      <c r="D212" s="6">
        <v>43830</v>
      </c>
      <c r="E212" s="41">
        <v>2138653.2000000002</v>
      </c>
    </row>
    <row r="213" spans="1:5" s="8" customFormat="1" x14ac:dyDescent="0.25">
      <c r="A213" s="3">
        <v>4</v>
      </c>
      <c r="B213" s="9" t="s">
        <v>9</v>
      </c>
      <c r="C213" s="5" t="s">
        <v>26</v>
      </c>
      <c r="D213" s="6">
        <v>43830</v>
      </c>
      <c r="E213" s="41">
        <v>5240573</v>
      </c>
    </row>
    <row r="214" spans="1:5" s="8" customFormat="1" x14ac:dyDescent="0.25">
      <c r="A214" s="3">
        <v>5</v>
      </c>
      <c r="B214" s="9" t="s">
        <v>10</v>
      </c>
      <c r="C214" s="5" t="s">
        <v>26</v>
      </c>
      <c r="D214" s="6">
        <v>43830</v>
      </c>
      <c r="E214" s="41">
        <v>-3101919.8</v>
      </c>
    </row>
    <row r="215" spans="1:5" s="8" customFormat="1" x14ac:dyDescent="0.25">
      <c r="A215" s="3">
        <v>6</v>
      </c>
      <c r="B215" s="9" t="s">
        <v>11</v>
      </c>
      <c r="C215" s="5" t="s">
        <v>26</v>
      </c>
      <c r="D215" s="6">
        <v>43830</v>
      </c>
      <c r="E215" s="41">
        <v>52852</v>
      </c>
    </row>
    <row r="216" spans="1:5" s="8" customFormat="1" x14ac:dyDescent="0.25">
      <c r="A216" s="3">
        <v>7</v>
      </c>
      <c r="B216" s="9" t="s">
        <v>12</v>
      </c>
      <c r="C216" s="5" t="s">
        <v>26</v>
      </c>
      <c r="D216" s="6">
        <v>43830</v>
      </c>
      <c r="E216" s="41">
        <v>7879.5</v>
      </c>
    </row>
    <row r="217" spans="1:5" s="8" customFormat="1" x14ac:dyDescent="0.25">
      <c r="A217" s="3">
        <v>8</v>
      </c>
      <c r="B217" s="4" t="s">
        <v>13</v>
      </c>
      <c r="C217" s="5" t="s">
        <v>26</v>
      </c>
      <c r="D217" s="6">
        <v>43830</v>
      </c>
      <c r="E217" s="41">
        <v>2197465</v>
      </c>
    </row>
    <row r="218" spans="1:5" s="8" customFormat="1" x14ac:dyDescent="0.25">
      <c r="A218" s="3">
        <v>9</v>
      </c>
      <c r="B218" s="9" t="s">
        <v>14</v>
      </c>
      <c r="C218" s="5" t="s">
        <v>26</v>
      </c>
      <c r="D218" s="6">
        <v>43830</v>
      </c>
      <c r="E218" s="41">
        <v>2026465</v>
      </c>
    </row>
    <row r="219" spans="1:5" s="8" customFormat="1" x14ac:dyDescent="0.25">
      <c r="A219" s="3">
        <v>10</v>
      </c>
      <c r="B219" s="10" t="s">
        <v>15</v>
      </c>
      <c r="C219" s="5" t="s">
        <v>26</v>
      </c>
      <c r="D219" s="6">
        <v>43830</v>
      </c>
      <c r="E219" s="41"/>
    </row>
    <row r="220" spans="1:5" s="8" customFormat="1" x14ac:dyDescent="0.25">
      <c r="A220" s="3">
        <v>11</v>
      </c>
      <c r="B220" s="10" t="s">
        <v>16</v>
      </c>
      <c r="C220" s="5" t="s">
        <v>26</v>
      </c>
      <c r="D220" s="6">
        <v>43830</v>
      </c>
      <c r="E220" s="41">
        <v>-697375</v>
      </c>
    </row>
    <row r="221" spans="1:5" s="8" customFormat="1" x14ac:dyDescent="0.25">
      <c r="A221" s="3">
        <v>12</v>
      </c>
      <c r="B221" s="10" t="s">
        <v>17</v>
      </c>
      <c r="C221" s="5" t="s">
        <v>26</v>
      </c>
      <c r="D221" s="6">
        <v>43830</v>
      </c>
      <c r="E221" s="41">
        <v>2717153</v>
      </c>
    </row>
    <row r="222" spans="1:5" s="8" customFormat="1" x14ac:dyDescent="0.25">
      <c r="A222" s="3">
        <v>13</v>
      </c>
      <c r="B222" s="9" t="s">
        <v>18</v>
      </c>
      <c r="C222" s="5" t="s">
        <v>26</v>
      </c>
      <c r="D222" s="6">
        <v>43830</v>
      </c>
      <c r="E222" s="41"/>
    </row>
    <row r="223" spans="1:5" s="8" customFormat="1" x14ac:dyDescent="0.25">
      <c r="A223" s="3">
        <v>14</v>
      </c>
      <c r="B223" s="9" t="s">
        <v>19</v>
      </c>
      <c r="C223" s="5" t="s">
        <v>26</v>
      </c>
      <c r="D223" s="6">
        <v>43830</v>
      </c>
      <c r="E223" s="41">
        <v>6687</v>
      </c>
    </row>
    <row r="224" spans="1:5" s="8" customFormat="1" x14ac:dyDescent="0.25">
      <c r="A224" s="3">
        <v>15</v>
      </c>
      <c r="B224" s="9" t="s">
        <v>20</v>
      </c>
      <c r="C224" s="5" t="s">
        <v>26</v>
      </c>
      <c r="D224" s="6">
        <v>43830</v>
      </c>
      <c r="E224" s="41"/>
    </row>
    <row r="225" spans="1:5" s="8" customFormat="1" x14ac:dyDescent="0.25">
      <c r="A225" s="11">
        <v>16</v>
      </c>
      <c r="B225" s="12" t="s">
        <v>21</v>
      </c>
      <c r="C225" s="13" t="s">
        <v>26</v>
      </c>
      <c r="D225" s="6">
        <v>43830</v>
      </c>
      <c r="E225" s="41">
        <v>171000</v>
      </c>
    </row>
    <row r="226" spans="1:5" s="8" customFormat="1" x14ac:dyDescent="0.25">
      <c r="A226" s="3">
        <v>1</v>
      </c>
      <c r="B226" s="4" t="s">
        <v>5</v>
      </c>
      <c r="C226" s="5" t="s">
        <v>27</v>
      </c>
      <c r="D226" s="6">
        <v>43830</v>
      </c>
      <c r="E226" s="41">
        <v>5552317.4430767093</v>
      </c>
    </row>
    <row r="227" spans="1:5" s="8" customFormat="1" x14ac:dyDescent="0.25">
      <c r="A227" s="3">
        <v>2</v>
      </c>
      <c r="B227" s="9" t="s">
        <v>7</v>
      </c>
      <c r="C227" s="5" t="s">
        <v>27</v>
      </c>
      <c r="D227" s="6">
        <v>43830</v>
      </c>
      <c r="E227" s="41">
        <v>-74376.901540080609</v>
      </c>
    </row>
    <row r="228" spans="1:5" s="8" customFormat="1" x14ac:dyDescent="0.25">
      <c r="A228" s="3">
        <v>3</v>
      </c>
      <c r="B228" s="9" t="s">
        <v>8</v>
      </c>
      <c r="C228" s="5" t="s">
        <v>27</v>
      </c>
      <c r="D228" s="6">
        <v>43830</v>
      </c>
      <c r="E228" s="41">
        <v>5493865.9419599995</v>
      </c>
    </row>
    <row r="229" spans="1:5" s="8" customFormat="1" x14ac:dyDescent="0.25">
      <c r="A229" s="3">
        <v>4</v>
      </c>
      <c r="B229" s="9" t="s">
        <v>9</v>
      </c>
      <c r="C229" s="5" t="s">
        <v>27</v>
      </c>
      <c r="D229" s="6">
        <v>43830</v>
      </c>
      <c r="E229" s="41">
        <v>13864248.22796</v>
      </c>
    </row>
    <row r="230" spans="1:5" s="8" customFormat="1" x14ac:dyDescent="0.25">
      <c r="A230" s="3">
        <v>5</v>
      </c>
      <c r="B230" s="9" t="s">
        <v>10</v>
      </c>
      <c r="C230" s="5" t="s">
        <v>27</v>
      </c>
      <c r="D230" s="6">
        <v>43830</v>
      </c>
      <c r="E230" s="41">
        <v>-8370382.2859999994</v>
      </c>
    </row>
    <row r="231" spans="1:5" s="8" customFormat="1" x14ac:dyDescent="0.25">
      <c r="A231" s="3">
        <v>6</v>
      </c>
      <c r="B231" s="9" t="s">
        <v>11</v>
      </c>
      <c r="C231" s="5" t="s">
        <v>27</v>
      </c>
      <c r="D231" s="6">
        <v>43830</v>
      </c>
      <c r="E231" s="41">
        <v>145075.62965679052</v>
      </c>
    </row>
    <row r="232" spans="1:5" s="8" customFormat="1" x14ac:dyDescent="0.25">
      <c r="A232" s="3">
        <v>7</v>
      </c>
      <c r="B232" s="9" t="s">
        <v>12</v>
      </c>
      <c r="C232" s="5" t="s">
        <v>27</v>
      </c>
      <c r="D232" s="6">
        <v>43830</v>
      </c>
      <c r="E232" s="41">
        <v>-12247.226999999999</v>
      </c>
    </row>
    <row r="233" spans="1:5" s="8" customFormat="1" x14ac:dyDescent="0.25">
      <c r="A233" s="3">
        <v>8</v>
      </c>
      <c r="B233" s="4" t="s">
        <v>13</v>
      </c>
      <c r="C233" s="5" t="s">
        <v>27</v>
      </c>
      <c r="D233" s="6">
        <v>43830</v>
      </c>
      <c r="E233" s="41">
        <v>5552317.7852867097</v>
      </c>
    </row>
    <row r="234" spans="1:5" s="8" customFormat="1" x14ac:dyDescent="0.25">
      <c r="A234" s="3">
        <v>9</v>
      </c>
      <c r="B234" s="9" t="s">
        <v>14</v>
      </c>
      <c r="C234" s="5" t="s">
        <v>27</v>
      </c>
      <c r="D234" s="6">
        <v>43830</v>
      </c>
      <c r="E234" s="41">
        <v>5118226.7852867097</v>
      </c>
    </row>
    <row r="235" spans="1:5" s="8" customFormat="1" x14ac:dyDescent="0.25">
      <c r="A235" s="3">
        <v>10</v>
      </c>
      <c r="B235" s="10" t="s">
        <v>15</v>
      </c>
      <c r="C235" s="5" t="s">
        <v>27</v>
      </c>
      <c r="D235" s="6">
        <v>43830</v>
      </c>
      <c r="E235" s="41"/>
    </row>
    <row r="236" spans="1:5" s="8" customFormat="1" x14ac:dyDescent="0.25">
      <c r="A236" s="3">
        <v>11</v>
      </c>
      <c r="B236" s="10" t="s">
        <v>16</v>
      </c>
      <c r="C236" s="5" t="s">
        <v>27</v>
      </c>
      <c r="D236" s="6">
        <v>43830</v>
      </c>
      <c r="E236" s="41">
        <v>-2544259.2718832903</v>
      </c>
    </row>
    <row r="237" spans="1:5" s="8" customFormat="1" x14ac:dyDescent="0.25">
      <c r="A237" s="3">
        <v>12</v>
      </c>
      <c r="B237" s="10" t="s">
        <v>17</v>
      </c>
      <c r="C237" s="5" t="s">
        <v>27</v>
      </c>
      <c r="D237" s="6">
        <v>43830</v>
      </c>
      <c r="E237" s="41">
        <v>7646297.0571699999</v>
      </c>
    </row>
    <row r="238" spans="1:5" s="8" customFormat="1" x14ac:dyDescent="0.25">
      <c r="A238" s="3">
        <v>13</v>
      </c>
      <c r="B238" s="9" t="s">
        <v>18</v>
      </c>
      <c r="C238" s="5" t="s">
        <v>27</v>
      </c>
      <c r="D238" s="6">
        <v>43830</v>
      </c>
      <c r="E238" s="41">
        <v>-480</v>
      </c>
    </row>
    <row r="239" spans="1:5" s="8" customFormat="1" x14ac:dyDescent="0.25">
      <c r="A239" s="3">
        <v>14</v>
      </c>
      <c r="B239" s="9" t="s">
        <v>19</v>
      </c>
      <c r="C239" s="5" t="s">
        <v>27</v>
      </c>
      <c r="D239" s="6">
        <v>43830</v>
      </c>
      <c r="E239" s="41">
        <v>16669</v>
      </c>
    </row>
    <row r="240" spans="1:5" s="8" customFormat="1" x14ac:dyDescent="0.25">
      <c r="A240" s="3">
        <v>15</v>
      </c>
      <c r="B240" s="9" t="s">
        <v>20</v>
      </c>
      <c r="C240" s="5" t="s">
        <v>27</v>
      </c>
      <c r="D240" s="6">
        <v>43830</v>
      </c>
      <c r="E240" s="41"/>
    </row>
    <row r="241" spans="1:5" s="8" customFormat="1" x14ac:dyDescent="0.25">
      <c r="A241" s="11">
        <v>16</v>
      </c>
      <c r="B241" s="12" t="s">
        <v>21</v>
      </c>
      <c r="C241" s="13" t="s">
        <v>27</v>
      </c>
      <c r="D241" s="6">
        <v>43830</v>
      </c>
      <c r="E241" s="41">
        <v>434091</v>
      </c>
    </row>
    <row r="242" spans="1:5" s="8" customFormat="1" x14ac:dyDescent="0.25">
      <c r="A242" s="3">
        <v>1</v>
      </c>
      <c r="B242" s="4" t="s">
        <v>5</v>
      </c>
      <c r="C242" s="5" t="s">
        <v>6</v>
      </c>
      <c r="D242" s="6">
        <v>43465</v>
      </c>
      <c r="E242" s="31">
        <v>-105768</v>
      </c>
    </row>
    <row r="243" spans="1:5" s="8" customFormat="1" x14ac:dyDescent="0.25">
      <c r="A243" s="3">
        <v>2</v>
      </c>
      <c r="B243" s="9" t="s">
        <v>7</v>
      </c>
      <c r="C243" s="5" t="s">
        <v>6</v>
      </c>
      <c r="D243" s="6">
        <v>43465</v>
      </c>
      <c r="E243" s="31">
        <v>6736</v>
      </c>
    </row>
    <row r="244" spans="1:5" s="8" customFormat="1" x14ac:dyDescent="0.25">
      <c r="A244" s="3">
        <v>3</v>
      </c>
      <c r="B244" s="9" t="s">
        <v>8</v>
      </c>
      <c r="C244" s="5" t="s">
        <v>6</v>
      </c>
      <c r="D244" s="6">
        <v>43465</v>
      </c>
      <c r="E244" s="31">
        <v>-114696</v>
      </c>
    </row>
    <row r="245" spans="1:5" s="8" customFormat="1" x14ac:dyDescent="0.25">
      <c r="A245" s="3">
        <v>4</v>
      </c>
      <c r="B245" s="9" t="s">
        <v>9</v>
      </c>
      <c r="C245" s="5" t="s">
        <v>6</v>
      </c>
      <c r="D245" s="6">
        <v>43465</v>
      </c>
      <c r="E245" s="31">
        <v>-46825</v>
      </c>
    </row>
    <row r="246" spans="1:5" s="8" customFormat="1" x14ac:dyDescent="0.25">
      <c r="A246" s="3">
        <v>5</v>
      </c>
      <c r="B246" s="9" t="s">
        <v>10</v>
      </c>
      <c r="C246" s="5" t="s">
        <v>6</v>
      </c>
      <c r="D246" s="6">
        <v>43465</v>
      </c>
      <c r="E246" s="31">
        <v>-67871</v>
      </c>
    </row>
    <row r="247" spans="1:5" s="8" customFormat="1" x14ac:dyDescent="0.25">
      <c r="A247" s="3">
        <v>6</v>
      </c>
      <c r="B247" s="9" t="s">
        <v>11</v>
      </c>
      <c r="C247" s="5" t="s">
        <v>6</v>
      </c>
      <c r="D247" s="6">
        <v>43465</v>
      </c>
      <c r="E247" s="31">
        <v>1345</v>
      </c>
    </row>
    <row r="248" spans="1:5" s="8" customFormat="1" x14ac:dyDescent="0.25">
      <c r="A248" s="3">
        <v>7</v>
      </c>
      <c r="B248" s="9" t="s">
        <v>12</v>
      </c>
      <c r="C248" s="5" t="s">
        <v>6</v>
      </c>
      <c r="D248" s="6">
        <v>43465</v>
      </c>
      <c r="E248" s="31">
        <v>847</v>
      </c>
    </row>
    <row r="249" spans="1:5" s="8" customFormat="1" x14ac:dyDescent="0.25">
      <c r="A249" s="3">
        <v>8</v>
      </c>
      <c r="B249" s="4" t="s">
        <v>13</v>
      </c>
      <c r="C249" s="5" t="s">
        <v>6</v>
      </c>
      <c r="D249" s="6">
        <v>43465</v>
      </c>
      <c r="E249" s="31">
        <v>-105768</v>
      </c>
    </row>
    <row r="250" spans="1:5" s="8" customFormat="1" x14ac:dyDescent="0.25">
      <c r="A250" s="3">
        <v>9</v>
      </c>
      <c r="B250" s="9" t="s">
        <v>14</v>
      </c>
      <c r="C250" s="5" t="s">
        <v>6</v>
      </c>
      <c r="D250" s="6">
        <v>43465</v>
      </c>
      <c r="E250" s="31">
        <v>-114550</v>
      </c>
    </row>
    <row r="251" spans="1:5" s="8" customFormat="1" x14ac:dyDescent="0.25">
      <c r="A251" s="3">
        <v>10</v>
      </c>
      <c r="B251" s="10" t="s">
        <v>15</v>
      </c>
      <c r="C251" s="5" t="s">
        <v>6</v>
      </c>
      <c r="D251" s="6">
        <v>43465</v>
      </c>
      <c r="E251" s="31"/>
    </row>
    <row r="252" spans="1:5" s="8" customFormat="1" x14ac:dyDescent="0.25">
      <c r="A252" s="3">
        <v>11</v>
      </c>
      <c r="B252" s="10" t="s">
        <v>16</v>
      </c>
      <c r="C252" s="5" t="s">
        <v>6</v>
      </c>
      <c r="D252" s="6">
        <v>43465</v>
      </c>
      <c r="E252" s="31">
        <v>11544</v>
      </c>
    </row>
    <row r="253" spans="1:5" s="8" customFormat="1" x14ac:dyDescent="0.25">
      <c r="A253" s="3">
        <v>12</v>
      </c>
      <c r="B253" s="10" t="s">
        <v>17</v>
      </c>
      <c r="C253" s="5" t="s">
        <v>6</v>
      </c>
      <c r="D253" s="6">
        <v>43465</v>
      </c>
      <c r="E253" s="31">
        <v>-127086</v>
      </c>
    </row>
    <row r="254" spans="1:5" s="8" customFormat="1" x14ac:dyDescent="0.25">
      <c r="A254" s="3">
        <v>13</v>
      </c>
      <c r="B254" s="9" t="s">
        <v>18</v>
      </c>
      <c r="C254" s="5" t="s">
        <v>6</v>
      </c>
      <c r="D254" s="6">
        <v>43465</v>
      </c>
      <c r="E254" s="31">
        <v>-111</v>
      </c>
    </row>
    <row r="255" spans="1:5" s="8" customFormat="1" x14ac:dyDescent="0.25">
      <c r="A255" s="3">
        <v>14</v>
      </c>
      <c r="B255" s="9" t="s">
        <v>19</v>
      </c>
      <c r="C255" s="5" t="s">
        <v>6</v>
      </c>
      <c r="D255" s="6">
        <v>43465</v>
      </c>
      <c r="E255" s="31">
        <v>1103</v>
      </c>
    </row>
    <row r="256" spans="1:5" s="8" customFormat="1" x14ac:dyDescent="0.25">
      <c r="A256" s="3">
        <v>15</v>
      </c>
      <c r="B256" s="9" t="s">
        <v>20</v>
      </c>
      <c r="C256" s="5" t="s">
        <v>6</v>
      </c>
      <c r="D256" s="6">
        <v>43465</v>
      </c>
      <c r="E256" s="31"/>
    </row>
    <row r="257" spans="1:5" s="8" customFormat="1" x14ac:dyDescent="0.25">
      <c r="A257" s="11">
        <v>16</v>
      </c>
      <c r="B257" s="12" t="s">
        <v>21</v>
      </c>
      <c r="C257" s="13" t="s">
        <v>6</v>
      </c>
      <c r="D257" s="6">
        <v>43465</v>
      </c>
      <c r="E257" s="31">
        <v>8782</v>
      </c>
    </row>
    <row r="258" spans="1:5" s="8" customFormat="1" x14ac:dyDescent="0.25">
      <c r="A258" s="3">
        <v>1</v>
      </c>
      <c r="B258" s="4" t="s">
        <v>5</v>
      </c>
      <c r="C258" s="5" t="s">
        <v>22</v>
      </c>
      <c r="D258" s="6">
        <v>43465</v>
      </c>
      <c r="E258" s="31">
        <v>-9005.6</v>
      </c>
    </row>
    <row r="259" spans="1:5" s="8" customFormat="1" x14ac:dyDescent="0.25">
      <c r="A259" s="3">
        <v>2</v>
      </c>
      <c r="B259" s="9" t="s">
        <v>7</v>
      </c>
      <c r="C259" s="5" t="s">
        <v>22</v>
      </c>
      <c r="D259" s="6">
        <v>43465</v>
      </c>
      <c r="E259" s="31">
        <v>663</v>
      </c>
    </row>
    <row r="260" spans="1:5" s="8" customFormat="1" x14ac:dyDescent="0.25">
      <c r="A260" s="3">
        <v>3</v>
      </c>
      <c r="B260" s="9" t="s">
        <v>8</v>
      </c>
      <c r="C260" s="5" t="s">
        <v>22</v>
      </c>
      <c r="D260" s="6">
        <v>43465</v>
      </c>
      <c r="E260" s="31">
        <v>-10042.6</v>
      </c>
    </row>
    <row r="261" spans="1:5" s="8" customFormat="1" x14ac:dyDescent="0.25">
      <c r="A261" s="3">
        <v>4</v>
      </c>
      <c r="B261" s="9" t="s">
        <v>9</v>
      </c>
      <c r="C261" s="5" t="s">
        <v>22</v>
      </c>
      <c r="D261" s="6">
        <v>43465</v>
      </c>
      <c r="E261" s="31">
        <v>-3422.4</v>
      </c>
    </row>
    <row r="262" spans="1:5" s="8" customFormat="1" x14ac:dyDescent="0.25">
      <c r="A262" s="3">
        <v>5</v>
      </c>
      <c r="B262" s="9" t="s">
        <v>10</v>
      </c>
      <c r="C262" s="5" t="s">
        <v>22</v>
      </c>
      <c r="D262" s="6">
        <v>43465</v>
      </c>
      <c r="E262" s="31">
        <v>-6620.2</v>
      </c>
    </row>
    <row r="263" spans="1:5" s="8" customFormat="1" x14ac:dyDescent="0.25">
      <c r="A263" s="3">
        <v>6</v>
      </c>
      <c r="B263" s="9" t="s">
        <v>11</v>
      </c>
      <c r="C263" s="5" t="s">
        <v>22</v>
      </c>
      <c r="D263" s="6">
        <v>43465</v>
      </c>
      <c r="E263" s="31">
        <v>194</v>
      </c>
    </row>
    <row r="264" spans="1:5" s="8" customFormat="1" x14ac:dyDescent="0.25">
      <c r="A264" s="3">
        <v>7</v>
      </c>
      <c r="B264" s="9" t="s">
        <v>12</v>
      </c>
      <c r="C264" s="5" t="s">
        <v>22</v>
      </c>
      <c r="D264" s="6">
        <v>43465</v>
      </c>
      <c r="E264" s="31">
        <v>180</v>
      </c>
    </row>
    <row r="265" spans="1:5" s="8" customFormat="1" x14ac:dyDescent="0.25">
      <c r="A265" s="3">
        <v>8</v>
      </c>
      <c r="B265" s="4" t="s">
        <v>13</v>
      </c>
      <c r="C265" s="5" t="s">
        <v>22</v>
      </c>
      <c r="D265" s="6">
        <v>43465</v>
      </c>
      <c r="E265" s="31">
        <v>-8998.2063699999999</v>
      </c>
    </row>
    <row r="266" spans="1:5" s="8" customFormat="1" x14ac:dyDescent="0.25">
      <c r="A266" s="3">
        <v>9</v>
      </c>
      <c r="B266" s="9" t="s">
        <v>14</v>
      </c>
      <c r="C266" s="5" t="s">
        <v>22</v>
      </c>
      <c r="D266" s="6">
        <v>43465</v>
      </c>
      <c r="E266" s="31">
        <v>-10830.20637</v>
      </c>
    </row>
    <row r="267" spans="1:5" s="8" customFormat="1" x14ac:dyDescent="0.25">
      <c r="A267" s="3">
        <v>10</v>
      </c>
      <c r="B267" s="10" t="s">
        <v>15</v>
      </c>
      <c r="C267" s="5" t="s">
        <v>22</v>
      </c>
      <c r="D267" s="6">
        <v>43465</v>
      </c>
      <c r="E267" s="31"/>
    </row>
    <row r="268" spans="1:5" s="8" customFormat="1" x14ac:dyDescent="0.25">
      <c r="A268" s="3">
        <v>11</v>
      </c>
      <c r="B268" s="10" t="s">
        <v>16</v>
      </c>
      <c r="C268" s="5" t="s">
        <v>22</v>
      </c>
      <c r="D268" s="6">
        <v>43465</v>
      </c>
      <c r="E268" s="31">
        <v>-3218</v>
      </c>
    </row>
    <row r="269" spans="1:5" s="8" customFormat="1" x14ac:dyDescent="0.25">
      <c r="A269" s="3">
        <v>12</v>
      </c>
      <c r="B269" s="10" t="s">
        <v>17</v>
      </c>
      <c r="C269" s="5" t="s">
        <v>22</v>
      </c>
      <c r="D269" s="6">
        <v>43465</v>
      </c>
      <c r="E269" s="31">
        <v>-7692.2063699999999</v>
      </c>
    </row>
    <row r="270" spans="1:5" s="8" customFormat="1" x14ac:dyDescent="0.25">
      <c r="A270" s="3">
        <v>13</v>
      </c>
      <c r="B270" s="9" t="s">
        <v>18</v>
      </c>
      <c r="C270" s="5" t="s">
        <v>22</v>
      </c>
      <c r="D270" s="6">
        <v>43465</v>
      </c>
      <c r="E270" s="31"/>
    </row>
    <row r="271" spans="1:5" s="8" customFormat="1" x14ac:dyDescent="0.25">
      <c r="A271" s="3">
        <v>14</v>
      </c>
      <c r="B271" s="9" t="s">
        <v>19</v>
      </c>
      <c r="C271" s="5" t="s">
        <v>22</v>
      </c>
      <c r="D271" s="6">
        <v>43465</v>
      </c>
      <c r="E271" s="31">
        <v>80</v>
      </c>
    </row>
    <row r="272" spans="1:5" s="8" customFormat="1" x14ac:dyDescent="0.25">
      <c r="A272" s="16">
        <v>15</v>
      </c>
      <c r="B272" s="17" t="s">
        <v>20</v>
      </c>
      <c r="C272" s="18" t="s">
        <v>22</v>
      </c>
      <c r="D272" s="6">
        <v>43465</v>
      </c>
      <c r="E272" s="31"/>
    </row>
    <row r="273" spans="1:5" s="8" customFormat="1" x14ac:dyDescent="0.25">
      <c r="A273" s="11">
        <v>16</v>
      </c>
      <c r="B273" s="12" t="s">
        <v>21</v>
      </c>
      <c r="C273" s="13" t="s">
        <v>22</v>
      </c>
      <c r="D273" s="6">
        <v>43465</v>
      </c>
      <c r="E273" s="31">
        <v>1832</v>
      </c>
    </row>
    <row r="274" spans="1:5" s="8" customFormat="1" x14ac:dyDescent="0.25">
      <c r="A274" s="3">
        <v>1</v>
      </c>
      <c r="B274" s="4" t="s">
        <v>5</v>
      </c>
      <c r="C274" s="5" t="s">
        <v>24</v>
      </c>
      <c r="D274" s="6">
        <v>43465</v>
      </c>
      <c r="E274" s="31">
        <v>-1581012</v>
      </c>
    </row>
    <row r="275" spans="1:5" s="8" customFormat="1" x14ac:dyDescent="0.25">
      <c r="A275" s="3">
        <v>2</v>
      </c>
      <c r="B275" s="9" t="s">
        <v>7</v>
      </c>
      <c r="C275" s="5" t="s">
        <v>24</v>
      </c>
      <c r="D275" s="6">
        <v>43465</v>
      </c>
      <c r="E275" s="31">
        <v>-40498</v>
      </c>
    </row>
    <row r="276" spans="1:5" s="8" customFormat="1" x14ac:dyDescent="0.25">
      <c r="A276" s="3">
        <v>3</v>
      </c>
      <c r="B276" s="9" t="s">
        <v>8</v>
      </c>
      <c r="C276" s="5" t="s">
        <v>24</v>
      </c>
      <c r="D276" s="6">
        <v>43465</v>
      </c>
      <c r="E276" s="31">
        <v>-1592089</v>
      </c>
    </row>
    <row r="277" spans="1:5" s="8" customFormat="1" x14ac:dyDescent="0.25">
      <c r="A277" s="3">
        <v>4</v>
      </c>
      <c r="B277" s="9" t="s">
        <v>9</v>
      </c>
      <c r="C277" s="5" t="s">
        <v>24</v>
      </c>
      <c r="D277" s="6">
        <v>43465</v>
      </c>
      <c r="E277" s="31">
        <v>-641600</v>
      </c>
    </row>
    <row r="278" spans="1:5" s="8" customFormat="1" x14ac:dyDescent="0.25">
      <c r="A278" s="3">
        <v>5</v>
      </c>
      <c r="B278" s="9" t="s">
        <v>10</v>
      </c>
      <c r="C278" s="5" t="s">
        <v>24</v>
      </c>
      <c r="D278" s="6">
        <v>43465</v>
      </c>
      <c r="E278" s="31">
        <v>-950489</v>
      </c>
    </row>
    <row r="279" spans="1:5" s="8" customFormat="1" x14ac:dyDescent="0.25">
      <c r="A279" s="3">
        <v>6</v>
      </c>
      <c r="B279" s="9" t="s">
        <v>11</v>
      </c>
      <c r="C279" s="5" t="s">
        <v>24</v>
      </c>
      <c r="D279" s="6">
        <v>43465</v>
      </c>
      <c r="E279" s="31">
        <v>29946</v>
      </c>
    </row>
    <row r="280" spans="1:5" s="8" customFormat="1" x14ac:dyDescent="0.25">
      <c r="A280" s="3">
        <v>7</v>
      </c>
      <c r="B280" s="9" t="s">
        <v>12</v>
      </c>
      <c r="C280" s="5" t="s">
        <v>24</v>
      </c>
      <c r="D280" s="6">
        <v>43465</v>
      </c>
      <c r="E280" s="31">
        <v>21629</v>
      </c>
    </row>
    <row r="281" spans="1:5" s="8" customFormat="1" x14ac:dyDescent="0.25">
      <c r="A281" s="3">
        <v>8</v>
      </c>
      <c r="B281" s="4" t="s">
        <v>13</v>
      </c>
      <c r="C281" s="5" t="s">
        <v>24</v>
      </c>
      <c r="D281" s="6">
        <v>43465</v>
      </c>
      <c r="E281" s="31">
        <v>-1581013</v>
      </c>
    </row>
    <row r="282" spans="1:5" s="8" customFormat="1" x14ac:dyDescent="0.25">
      <c r="A282" s="3">
        <v>9</v>
      </c>
      <c r="B282" s="9" t="s">
        <v>14</v>
      </c>
      <c r="C282" s="5" t="s">
        <v>24</v>
      </c>
      <c r="D282" s="6">
        <v>43465</v>
      </c>
      <c r="E282" s="31">
        <v>-1701013</v>
      </c>
    </row>
    <row r="283" spans="1:5" s="8" customFormat="1" x14ac:dyDescent="0.25">
      <c r="A283" s="3">
        <v>10</v>
      </c>
      <c r="B283" s="10" t="s">
        <v>15</v>
      </c>
      <c r="C283" s="5" t="s">
        <v>24</v>
      </c>
      <c r="D283" s="6">
        <v>43465</v>
      </c>
      <c r="E283" s="31"/>
    </row>
    <row r="284" spans="1:5" s="8" customFormat="1" x14ac:dyDescent="0.25">
      <c r="A284" s="3">
        <v>11</v>
      </c>
      <c r="B284" s="10" t="s">
        <v>16</v>
      </c>
      <c r="C284" s="5" t="s">
        <v>24</v>
      </c>
      <c r="D284" s="6">
        <v>43465</v>
      </c>
      <c r="E284" s="31">
        <v>-543025</v>
      </c>
    </row>
    <row r="285" spans="1:5" s="8" customFormat="1" x14ac:dyDescent="0.25">
      <c r="A285" s="3">
        <v>12</v>
      </c>
      <c r="B285" s="10" t="s">
        <v>17</v>
      </c>
      <c r="C285" s="5" t="s">
        <v>24</v>
      </c>
      <c r="D285" s="6">
        <v>43465</v>
      </c>
      <c r="E285" s="31">
        <v>-1163788</v>
      </c>
    </row>
    <row r="286" spans="1:5" s="8" customFormat="1" x14ac:dyDescent="0.25">
      <c r="A286" s="3">
        <v>13</v>
      </c>
      <c r="B286" s="9" t="s">
        <v>18</v>
      </c>
      <c r="C286" s="5" t="s">
        <v>24</v>
      </c>
      <c r="D286" s="6">
        <v>43465</v>
      </c>
      <c r="E286" s="31">
        <v>-200</v>
      </c>
    </row>
    <row r="287" spans="1:5" s="8" customFormat="1" x14ac:dyDescent="0.25">
      <c r="A287" s="3">
        <v>14</v>
      </c>
      <c r="B287" s="9" t="s">
        <v>19</v>
      </c>
      <c r="C287" s="5" t="s">
        <v>24</v>
      </c>
      <c r="D287" s="6">
        <v>43465</v>
      </c>
      <c r="E287" s="31">
        <v>6000</v>
      </c>
    </row>
    <row r="288" spans="1:5" s="8" customFormat="1" x14ac:dyDescent="0.25">
      <c r="A288" s="16">
        <v>15</v>
      </c>
      <c r="B288" s="17" t="s">
        <v>20</v>
      </c>
      <c r="C288" s="18" t="s">
        <v>24</v>
      </c>
      <c r="D288" s="6">
        <v>43465</v>
      </c>
      <c r="E288" s="31"/>
    </row>
    <row r="289" spans="1:5" s="8" customFormat="1" x14ac:dyDescent="0.25">
      <c r="A289" s="11">
        <v>16</v>
      </c>
      <c r="B289" s="12" t="s">
        <v>21</v>
      </c>
      <c r="C289" s="13" t="s">
        <v>24</v>
      </c>
      <c r="D289" s="6">
        <v>43465</v>
      </c>
      <c r="E289" s="31">
        <v>120000</v>
      </c>
    </row>
    <row r="290" spans="1:5" s="8" customFormat="1" x14ac:dyDescent="0.25">
      <c r="A290" s="3">
        <v>1</v>
      </c>
      <c r="B290" s="4" t="s">
        <v>5</v>
      </c>
      <c r="C290" s="5" t="s">
        <v>25</v>
      </c>
      <c r="D290" s="6">
        <v>43465</v>
      </c>
      <c r="E290" s="31">
        <v>-806168.47207000002</v>
      </c>
    </row>
    <row r="291" spans="1:5" s="8" customFormat="1" x14ac:dyDescent="0.25">
      <c r="A291" s="3">
        <v>2</v>
      </c>
      <c r="B291" s="9" t="s">
        <v>7</v>
      </c>
      <c r="C291" s="5" t="s">
        <v>25</v>
      </c>
      <c r="D291" s="6">
        <v>43465</v>
      </c>
      <c r="E291" s="31">
        <v>-14175</v>
      </c>
    </row>
    <row r="292" spans="1:5" s="8" customFormat="1" x14ac:dyDescent="0.25">
      <c r="A292" s="3">
        <v>3</v>
      </c>
      <c r="B292" s="9" t="s">
        <v>8</v>
      </c>
      <c r="C292" s="5" t="s">
        <v>25</v>
      </c>
      <c r="D292" s="6">
        <v>43465</v>
      </c>
      <c r="E292" s="31">
        <v>-827391.47207000002</v>
      </c>
    </row>
    <row r="293" spans="1:5" s="8" customFormat="1" x14ac:dyDescent="0.25">
      <c r="A293" s="3">
        <v>4</v>
      </c>
      <c r="B293" s="9" t="s">
        <v>9</v>
      </c>
      <c r="C293" s="5" t="s">
        <v>25</v>
      </c>
      <c r="D293" s="6">
        <v>43465</v>
      </c>
      <c r="E293" s="31">
        <v>-331853.47207000002</v>
      </c>
    </row>
    <row r="294" spans="1:5" s="8" customFormat="1" x14ac:dyDescent="0.25">
      <c r="A294" s="3">
        <v>5</v>
      </c>
      <c r="B294" s="9" t="s">
        <v>10</v>
      </c>
      <c r="C294" s="5" t="s">
        <v>25</v>
      </c>
      <c r="D294" s="6">
        <v>43465</v>
      </c>
      <c r="E294" s="31">
        <v>-495538</v>
      </c>
    </row>
    <row r="295" spans="1:5" s="8" customFormat="1" x14ac:dyDescent="0.25">
      <c r="A295" s="3">
        <v>6</v>
      </c>
      <c r="B295" s="9" t="s">
        <v>11</v>
      </c>
      <c r="C295" s="5" t="s">
        <v>25</v>
      </c>
      <c r="D295" s="6">
        <v>43465</v>
      </c>
      <c r="E295" s="31">
        <v>31791</v>
      </c>
    </row>
    <row r="296" spans="1:5" s="8" customFormat="1" x14ac:dyDescent="0.25">
      <c r="A296" s="3">
        <v>7</v>
      </c>
      <c r="B296" s="9" t="s">
        <v>12</v>
      </c>
      <c r="C296" s="5" t="s">
        <v>25</v>
      </c>
      <c r="D296" s="6">
        <v>43465</v>
      </c>
      <c r="E296" s="31">
        <v>3607</v>
      </c>
    </row>
    <row r="297" spans="1:5" s="8" customFormat="1" x14ac:dyDescent="0.25">
      <c r="A297" s="3">
        <v>8</v>
      </c>
      <c r="B297" s="4" t="s">
        <v>13</v>
      </c>
      <c r="C297" s="5" t="s">
        <v>25</v>
      </c>
      <c r="D297" s="6">
        <v>43465</v>
      </c>
      <c r="E297" s="31">
        <v>-806168.47207000002</v>
      </c>
    </row>
    <row r="298" spans="1:5" s="8" customFormat="1" x14ac:dyDescent="0.25">
      <c r="A298" s="3">
        <v>9</v>
      </c>
      <c r="B298" s="9" t="s">
        <v>14</v>
      </c>
      <c r="C298" s="5" t="s">
        <v>25</v>
      </c>
      <c r="D298" s="6">
        <v>43465</v>
      </c>
      <c r="E298" s="31">
        <v>-878030.47207000002</v>
      </c>
    </row>
    <row r="299" spans="1:5" s="8" customFormat="1" x14ac:dyDescent="0.25">
      <c r="A299" s="3">
        <v>10</v>
      </c>
      <c r="B299" s="10" t="s">
        <v>15</v>
      </c>
      <c r="C299" s="5" t="s">
        <v>25</v>
      </c>
      <c r="D299" s="6">
        <v>43465</v>
      </c>
      <c r="E299" s="31"/>
    </row>
    <row r="300" spans="1:5" s="8" customFormat="1" x14ac:dyDescent="0.25">
      <c r="A300" s="3">
        <v>11</v>
      </c>
      <c r="B300" s="10" t="s">
        <v>16</v>
      </c>
      <c r="C300" s="5" t="s">
        <v>25</v>
      </c>
      <c r="D300" s="6">
        <v>43465</v>
      </c>
      <c r="E300" s="31">
        <v>-149774</v>
      </c>
    </row>
    <row r="301" spans="1:5" s="8" customFormat="1" x14ac:dyDescent="0.25">
      <c r="A301" s="3">
        <v>12</v>
      </c>
      <c r="B301" s="10" t="s">
        <v>17</v>
      </c>
      <c r="C301" s="5" t="s">
        <v>25</v>
      </c>
      <c r="D301" s="6">
        <v>43465</v>
      </c>
      <c r="E301" s="31">
        <v>-728279.47207000002</v>
      </c>
    </row>
    <row r="302" spans="1:5" s="8" customFormat="1" x14ac:dyDescent="0.25">
      <c r="A302" s="3">
        <v>13</v>
      </c>
      <c r="B302" s="9" t="s">
        <v>18</v>
      </c>
      <c r="C302" s="5" t="s">
        <v>25</v>
      </c>
      <c r="D302" s="6">
        <v>43465</v>
      </c>
      <c r="E302" s="31">
        <v>17</v>
      </c>
    </row>
    <row r="303" spans="1:5" s="8" customFormat="1" x14ac:dyDescent="0.25">
      <c r="A303" s="3">
        <v>14</v>
      </c>
      <c r="B303" s="9" t="s">
        <v>19</v>
      </c>
      <c r="C303" s="5" t="s">
        <v>25</v>
      </c>
      <c r="D303" s="6">
        <v>43465</v>
      </c>
      <c r="E303" s="31">
        <v>6</v>
      </c>
    </row>
    <row r="304" spans="1:5" s="8" customFormat="1" x14ac:dyDescent="0.25">
      <c r="A304" s="3">
        <v>15</v>
      </c>
      <c r="B304" s="9" t="s">
        <v>20</v>
      </c>
      <c r="C304" s="5" t="s">
        <v>25</v>
      </c>
      <c r="D304" s="6">
        <v>43465</v>
      </c>
      <c r="E304" s="31"/>
    </row>
    <row r="305" spans="1:5" s="8" customFormat="1" x14ac:dyDescent="0.25">
      <c r="A305" s="11">
        <v>16</v>
      </c>
      <c r="B305" s="12" t="s">
        <v>21</v>
      </c>
      <c r="C305" s="13" t="s">
        <v>25</v>
      </c>
      <c r="D305" s="6">
        <v>43465</v>
      </c>
      <c r="E305" s="31">
        <v>71862</v>
      </c>
    </row>
    <row r="306" spans="1:5" s="8" customFormat="1" x14ac:dyDescent="0.25">
      <c r="A306" s="3">
        <v>1</v>
      </c>
      <c r="B306" s="4" t="s">
        <v>5</v>
      </c>
      <c r="C306" s="5" t="s">
        <v>26</v>
      </c>
      <c r="D306" s="6">
        <v>43465</v>
      </c>
      <c r="E306" s="31">
        <v>-1741010</v>
      </c>
    </row>
    <row r="307" spans="1:5" s="8" customFormat="1" x14ac:dyDescent="0.25">
      <c r="A307" s="3">
        <v>2</v>
      </c>
      <c r="B307" s="9" t="s">
        <v>7</v>
      </c>
      <c r="C307" s="5" t="s">
        <v>26</v>
      </c>
      <c r="D307" s="6">
        <v>43465</v>
      </c>
      <c r="E307" s="31">
        <v>22922</v>
      </c>
    </row>
    <row r="308" spans="1:5" s="8" customFormat="1" x14ac:dyDescent="0.25">
      <c r="A308" s="3">
        <v>3</v>
      </c>
      <c r="B308" s="9" t="s">
        <v>8</v>
      </c>
      <c r="C308" s="5" t="s">
        <v>26</v>
      </c>
      <c r="D308" s="6">
        <v>43465</v>
      </c>
      <c r="E308" s="31">
        <v>-1815712</v>
      </c>
    </row>
    <row r="309" spans="1:5" s="8" customFormat="1" x14ac:dyDescent="0.25">
      <c r="A309" s="3">
        <v>4</v>
      </c>
      <c r="B309" s="9" t="s">
        <v>9</v>
      </c>
      <c r="C309" s="5" t="s">
        <v>26</v>
      </c>
      <c r="D309" s="6">
        <v>43465</v>
      </c>
      <c r="E309" s="31">
        <v>-902348</v>
      </c>
    </row>
    <row r="310" spans="1:5" s="8" customFormat="1" x14ac:dyDescent="0.25">
      <c r="A310" s="3">
        <v>5</v>
      </c>
      <c r="B310" s="9" t="s">
        <v>10</v>
      </c>
      <c r="C310" s="5" t="s">
        <v>26</v>
      </c>
      <c r="D310" s="6">
        <v>43465</v>
      </c>
      <c r="E310" s="31">
        <v>-913364</v>
      </c>
    </row>
    <row r="311" spans="1:5" s="8" customFormat="1" x14ac:dyDescent="0.25">
      <c r="A311" s="3">
        <v>6</v>
      </c>
      <c r="B311" s="9" t="s">
        <v>11</v>
      </c>
      <c r="C311" s="5" t="s">
        <v>26</v>
      </c>
      <c r="D311" s="6">
        <v>43465</v>
      </c>
      <c r="E311" s="31">
        <v>55862</v>
      </c>
    </row>
    <row r="312" spans="1:5" s="8" customFormat="1" x14ac:dyDescent="0.25">
      <c r="A312" s="3">
        <v>7</v>
      </c>
      <c r="B312" s="9" t="s">
        <v>12</v>
      </c>
      <c r="C312" s="5" t="s">
        <v>26</v>
      </c>
      <c r="D312" s="6">
        <v>43465</v>
      </c>
      <c r="E312" s="31">
        <v>-4082</v>
      </c>
    </row>
    <row r="313" spans="1:5" s="8" customFormat="1" x14ac:dyDescent="0.25">
      <c r="A313" s="3">
        <v>8</v>
      </c>
      <c r="B313" s="4" t="s">
        <v>13</v>
      </c>
      <c r="C313" s="5" t="s">
        <v>26</v>
      </c>
      <c r="D313" s="6">
        <v>43465</v>
      </c>
      <c r="E313" s="31">
        <v>-1741010</v>
      </c>
    </row>
    <row r="314" spans="1:5" s="8" customFormat="1" x14ac:dyDescent="0.25">
      <c r="A314" s="3">
        <v>9</v>
      </c>
      <c r="B314" s="9" t="s">
        <v>14</v>
      </c>
      <c r="C314" s="5" t="s">
        <v>26</v>
      </c>
      <c r="D314" s="6">
        <v>43465</v>
      </c>
      <c r="E314" s="31">
        <v>-1894010</v>
      </c>
    </row>
    <row r="315" spans="1:5" s="8" customFormat="1" x14ac:dyDescent="0.25">
      <c r="A315" s="3">
        <v>10</v>
      </c>
      <c r="B315" s="10" t="s">
        <v>15</v>
      </c>
      <c r="C315" s="5" t="s">
        <v>26</v>
      </c>
      <c r="D315" s="6">
        <v>43465</v>
      </c>
      <c r="E315" s="31"/>
    </row>
    <row r="316" spans="1:5" s="8" customFormat="1" x14ac:dyDescent="0.25">
      <c r="A316" s="3">
        <v>11</v>
      </c>
      <c r="B316" s="10" t="s">
        <v>16</v>
      </c>
      <c r="C316" s="5" t="s">
        <v>26</v>
      </c>
      <c r="D316" s="6">
        <v>43465</v>
      </c>
      <c r="E316" s="31">
        <v>-757140</v>
      </c>
    </row>
    <row r="317" spans="1:5" s="8" customFormat="1" x14ac:dyDescent="0.25">
      <c r="A317" s="3">
        <v>12</v>
      </c>
      <c r="B317" s="10" t="s">
        <v>17</v>
      </c>
      <c r="C317" s="5" t="s">
        <v>26</v>
      </c>
      <c r="D317" s="6">
        <v>43465</v>
      </c>
      <c r="E317" s="31">
        <v>-1143703</v>
      </c>
    </row>
    <row r="318" spans="1:5" s="8" customFormat="1" x14ac:dyDescent="0.25">
      <c r="A318" s="3">
        <v>13</v>
      </c>
      <c r="B318" s="9" t="s">
        <v>18</v>
      </c>
      <c r="C318" s="5" t="s">
        <v>26</v>
      </c>
      <c r="D318" s="6">
        <v>43465</v>
      </c>
      <c r="E318" s="31"/>
    </row>
    <row r="319" spans="1:5" s="8" customFormat="1" x14ac:dyDescent="0.25">
      <c r="A319" s="3">
        <v>14</v>
      </c>
      <c r="B319" s="9" t="s">
        <v>19</v>
      </c>
      <c r="C319" s="5" t="s">
        <v>26</v>
      </c>
      <c r="D319" s="6">
        <v>43465</v>
      </c>
      <c r="E319" s="31">
        <v>6833</v>
      </c>
    </row>
    <row r="320" spans="1:5" s="8" customFormat="1" x14ac:dyDescent="0.25">
      <c r="A320" s="3">
        <v>15</v>
      </c>
      <c r="B320" s="9" t="s">
        <v>20</v>
      </c>
      <c r="C320" s="5" t="s">
        <v>26</v>
      </c>
      <c r="D320" s="6">
        <v>43465</v>
      </c>
      <c r="E320" s="31"/>
    </row>
    <row r="321" spans="1:5" s="8" customFormat="1" x14ac:dyDescent="0.25">
      <c r="A321" s="11">
        <v>16</v>
      </c>
      <c r="B321" s="12" t="s">
        <v>21</v>
      </c>
      <c r="C321" s="13" t="s">
        <v>26</v>
      </c>
      <c r="D321" s="6">
        <v>43465</v>
      </c>
      <c r="E321" s="31">
        <v>153000</v>
      </c>
    </row>
    <row r="322" spans="1:5" s="8" customFormat="1" x14ac:dyDescent="0.25">
      <c r="A322" s="3">
        <v>1</v>
      </c>
      <c r="B322" s="4" t="s">
        <v>5</v>
      </c>
      <c r="C322" s="5" t="s">
        <v>27</v>
      </c>
      <c r="D322" s="6">
        <v>43465</v>
      </c>
      <c r="E322" s="31">
        <v>-4242964.0720700007</v>
      </c>
    </row>
    <row r="323" spans="1:5" s="8" customFormat="1" x14ac:dyDescent="0.25">
      <c r="A323" s="3">
        <v>2</v>
      </c>
      <c r="B323" s="9" t="s">
        <v>7</v>
      </c>
      <c r="C323" s="5" t="s">
        <v>27</v>
      </c>
      <c r="D323" s="6">
        <v>43465</v>
      </c>
      <c r="E323" s="31">
        <v>-24352</v>
      </c>
    </row>
    <row r="324" spans="1:5" s="8" customFormat="1" x14ac:dyDescent="0.25">
      <c r="A324" s="3">
        <v>3</v>
      </c>
      <c r="B324" s="9" t="s">
        <v>8</v>
      </c>
      <c r="C324" s="5" t="s">
        <v>27</v>
      </c>
      <c r="D324" s="6">
        <v>43465</v>
      </c>
      <c r="E324" s="31">
        <v>-4359931.0720700007</v>
      </c>
    </row>
    <row r="325" spans="1:5" s="8" customFormat="1" x14ac:dyDescent="0.25">
      <c r="A325" s="3">
        <v>4</v>
      </c>
      <c r="B325" s="9" t="s">
        <v>9</v>
      </c>
      <c r="C325" s="5" t="s">
        <v>27</v>
      </c>
      <c r="D325" s="6">
        <v>43465</v>
      </c>
      <c r="E325" s="31">
        <v>-1926048.87207</v>
      </c>
    </row>
    <row r="326" spans="1:5" s="8" customFormat="1" x14ac:dyDescent="0.25">
      <c r="A326" s="3">
        <v>5</v>
      </c>
      <c r="B326" s="9" t="s">
        <v>10</v>
      </c>
      <c r="C326" s="5" t="s">
        <v>27</v>
      </c>
      <c r="D326" s="6">
        <v>43465</v>
      </c>
      <c r="E326" s="31">
        <v>-2433882.2000000002</v>
      </c>
    </row>
    <row r="327" spans="1:5" s="8" customFormat="1" x14ac:dyDescent="0.25">
      <c r="A327" s="3">
        <v>6</v>
      </c>
      <c r="B327" s="9" t="s">
        <v>11</v>
      </c>
      <c r="C327" s="5" t="s">
        <v>27</v>
      </c>
      <c r="D327" s="6">
        <v>43465</v>
      </c>
      <c r="E327" s="31">
        <v>119138</v>
      </c>
    </row>
    <row r="328" spans="1:5" s="8" customFormat="1" x14ac:dyDescent="0.25">
      <c r="A328" s="3">
        <v>7</v>
      </c>
      <c r="B328" s="9" t="s">
        <v>12</v>
      </c>
      <c r="C328" s="5" t="s">
        <v>27</v>
      </c>
      <c r="D328" s="6">
        <v>43465</v>
      </c>
      <c r="E328" s="31">
        <v>22181</v>
      </c>
    </row>
    <row r="329" spans="1:5" s="8" customFormat="1" x14ac:dyDescent="0.25">
      <c r="A329" s="3">
        <v>8</v>
      </c>
      <c r="B329" s="4" t="s">
        <v>13</v>
      </c>
      <c r="C329" s="5" t="s">
        <v>27</v>
      </c>
      <c r="D329" s="6">
        <v>43465</v>
      </c>
      <c r="E329" s="31">
        <v>-4242957.6784399999</v>
      </c>
    </row>
    <row r="330" spans="1:5" s="8" customFormat="1" x14ac:dyDescent="0.25">
      <c r="A330" s="3">
        <v>9</v>
      </c>
      <c r="B330" s="9" t="s">
        <v>14</v>
      </c>
      <c r="C330" s="5" t="s">
        <v>27</v>
      </c>
      <c r="D330" s="6">
        <v>43465</v>
      </c>
      <c r="E330" s="31">
        <v>-4598433.6784399999</v>
      </c>
    </row>
    <row r="331" spans="1:5" s="8" customFormat="1" x14ac:dyDescent="0.25">
      <c r="A331" s="3">
        <v>10</v>
      </c>
      <c r="B331" s="10" t="s">
        <v>15</v>
      </c>
      <c r="C331" s="5" t="s">
        <v>27</v>
      </c>
      <c r="D331" s="6">
        <v>43465</v>
      </c>
      <c r="E331" s="31"/>
    </row>
    <row r="332" spans="1:5" s="8" customFormat="1" x14ac:dyDescent="0.25">
      <c r="A332" s="3">
        <v>11</v>
      </c>
      <c r="B332" s="10" t="s">
        <v>16</v>
      </c>
      <c r="C332" s="5" t="s">
        <v>27</v>
      </c>
      <c r="D332" s="6">
        <v>43465</v>
      </c>
      <c r="E332" s="31">
        <v>-1441613</v>
      </c>
    </row>
    <row r="333" spans="1:5" s="8" customFormat="1" x14ac:dyDescent="0.25">
      <c r="A333" s="3">
        <v>12</v>
      </c>
      <c r="B333" s="10" t="s">
        <v>17</v>
      </c>
      <c r="C333" s="5" t="s">
        <v>27</v>
      </c>
      <c r="D333" s="6">
        <v>43465</v>
      </c>
      <c r="E333" s="31">
        <v>-3170548.6784399999</v>
      </c>
    </row>
    <row r="334" spans="1:5" s="8" customFormat="1" x14ac:dyDescent="0.25">
      <c r="A334" s="3">
        <v>13</v>
      </c>
      <c r="B334" s="9" t="s">
        <v>18</v>
      </c>
      <c r="C334" s="5" t="s">
        <v>27</v>
      </c>
      <c r="D334" s="6">
        <v>43465</v>
      </c>
      <c r="E334" s="31">
        <v>-294</v>
      </c>
    </row>
    <row r="335" spans="1:5" s="8" customFormat="1" x14ac:dyDescent="0.25">
      <c r="A335" s="3">
        <v>14</v>
      </c>
      <c r="B335" s="9" t="s">
        <v>19</v>
      </c>
      <c r="C335" s="5" t="s">
        <v>27</v>
      </c>
      <c r="D335" s="6">
        <v>43465</v>
      </c>
      <c r="E335" s="31">
        <v>14022</v>
      </c>
    </row>
    <row r="336" spans="1:5" s="8" customFormat="1" x14ac:dyDescent="0.25">
      <c r="A336" s="3">
        <v>15</v>
      </c>
      <c r="B336" s="9" t="s">
        <v>20</v>
      </c>
      <c r="C336" s="5" t="s">
        <v>27</v>
      </c>
      <c r="D336" s="6">
        <v>43465</v>
      </c>
      <c r="E336" s="31"/>
    </row>
    <row r="337" spans="1:5" s="8" customFormat="1" x14ac:dyDescent="0.25">
      <c r="A337" s="11">
        <v>16</v>
      </c>
      <c r="B337" s="12" t="s">
        <v>21</v>
      </c>
      <c r="C337" s="13" t="s">
        <v>27</v>
      </c>
      <c r="D337" s="6">
        <v>43465</v>
      </c>
      <c r="E337" s="31">
        <v>355476</v>
      </c>
    </row>
    <row r="338" spans="1:5" s="8" customFormat="1" x14ac:dyDescent="0.25">
      <c r="A338" s="3">
        <v>1</v>
      </c>
      <c r="B338" s="4" t="s">
        <v>5</v>
      </c>
      <c r="C338" s="5" t="s">
        <v>6</v>
      </c>
      <c r="D338" s="6">
        <v>43100</v>
      </c>
      <c r="E338" s="31">
        <v>107874</v>
      </c>
    </row>
    <row r="339" spans="1:5" s="8" customFormat="1" x14ac:dyDescent="0.25">
      <c r="A339" s="3">
        <v>2</v>
      </c>
      <c r="B339" s="9" t="s">
        <v>7</v>
      </c>
      <c r="C339" s="5" t="s">
        <v>6</v>
      </c>
      <c r="D339" s="6">
        <v>43100</v>
      </c>
      <c r="E339" s="31">
        <v>3545</v>
      </c>
    </row>
    <row r="340" spans="1:5" s="8" customFormat="1" x14ac:dyDescent="0.25">
      <c r="A340" s="3">
        <v>3</v>
      </c>
      <c r="B340" s="9" t="s">
        <v>8</v>
      </c>
      <c r="C340" s="5" t="s">
        <v>6</v>
      </c>
      <c r="D340" s="6">
        <v>43100</v>
      </c>
      <c r="E340" s="31">
        <v>103241</v>
      </c>
    </row>
    <row r="341" spans="1:5" s="8" customFormat="1" x14ac:dyDescent="0.25">
      <c r="A341" s="3">
        <v>4</v>
      </c>
      <c r="B341" s="9" t="s">
        <v>9</v>
      </c>
      <c r="C341" s="5" t="s">
        <v>6</v>
      </c>
      <c r="D341" s="6">
        <v>43100</v>
      </c>
      <c r="E341" s="31">
        <v>236743</v>
      </c>
    </row>
    <row r="342" spans="1:5" s="8" customFormat="1" x14ac:dyDescent="0.25">
      <c r="A342" s="3">
        <v>5</v>
      </c>
      <c r="B342" s="9" t="s">
        <v>10</v>
      </c>
      <c r="C342" s="5" t="s">
        <v>6</v>
      </c>
      <c r="D342" s="6">
        <v>43100</v>
      </c>
      <c r="E342" s="31">
        <v>-133502</v>
      </c>
    </row>
    <row r="343" spans="1:5" s="8" customFormat="1" x14ac:dyDescent="0.25">
      <c r="A343" s="3">
        <v>6</v>
      </c>
      <c r="B343" s="9" t="s">
        <v>11</v>
      </c>
      <c r="C343" s="5" t="s">
        <v>6</v>
      </c>
      <c r="D343" s="6">
        <v>43100</v>
      </c>
      <c r="E343" s="31">
        <v>679</v>
      </c>
    </row>
    <row r="344" spans="1:5" s="8" customFormat="1" x14ac:dyDescent="0.25">
      <c r="A344" s="3">
        <v>7</v>
      </c>
      <c r="B344" s="9" t="s">
        <v>12</v>
      </c>
      <c r="C344" s="5" t="s">
        <v>6</v>
      </c>
      <c r="D344" s="6">
        <v>43100</v>
      </c>
      <c r="E344" s="31">
        <v>409</v>
      </c>
    </row>
    <row r="345" spans="1:5" s="8" customFormat="1" x14ac:dyDescent="0.25">
      <c r="A345" s="3">
        <v>8</v>
      </c>
      <c r="B345" s="4" t="s">
        <v>13</v>
      </c>
      <c r="C345" s="5" t="s">
        <v>6</v>
      </c>
      <c r="D345" s="6">
        <v>43100</v>
      </c>
      <c r="E345" s="31">
        <v>107874</v>
      </c>
    </row>
    <row r="346" spans="1:5" s="8" customFormat="1" x14ac:dyDescent="0.25">
      <c r="A346" s="3">
        <v>9</v>
      </c>
      <c r="B346" s="9" t="s">
        <v>14</v>
      </c>
      <c r="C346" s="5" t="s">
        <v>6</v>
      </c>
      <c r="D346" s="6">
        <v>43100</v>
      </c>
      <c r="E346" s="31">
        <v>98340</v>
      </c>
    </row>
    <row r="347" spans="1:5" s="8" customFormat="1" x14ac:dyDescent="0.25">
      <c r="A347" s="3">
        <v>10</v>
      </c>
      <c r="B347" s="10" t="s">
        <v>15</v>
      </c>
      <c r="C347" s="5" t="s">
        <v>6</v>
      </c>
      <c r="D347" s="6">
        <v>43100</v>
      </c>
      <c r="E347" s="31"/>
    </row>
    <row r="348" spans="1:5" s="8" customFormat="1" x14ac:dyDescent="0.25">
      <c r="A348" s="3">
        <v>11</v>
      </c>
      <c r="B348" s="10" t="s">
        <v>16</v>
      </c>
      <c r="C348" s="5" t="s">
        <v>6</v>
      </c>
      <c r="D348" s="6">
        <v>43100</v>
      </c>
      <c r="E348" s="31">
        <v>86935</v>
      </c>
    </row>
    <row r="349" spans="1:5" s="8" customFormat="1" x14ac:dyDescent="0.25">
      <c r="A349" s="3">
        <v>12</v>
      </c>
      <c r="B349" s="10" t="s">
        <v>17</v>
      </c>
      <c r="C349" s="5" t="s">
        <v>6</v>
      </c>
      <c r="D349" s="6">
        <v>43100</v>
      </c>
      <c r="E349" s="31">
        <v>10329</v>
      </c>
    </row>
    <row r="350" spans="1:5" s="8" customFormat="1" x14ac:dyDescent="0.25">
      <c r="A350" s="3">
        <v>13</v>
      </c>
      <c r="B350" s="9" t="s">
        <v>18</v>
      </c>
      <c r="C350" s="5" t="s">
        <v>6</v>
      </c>
      <c r="D350" s="6">
        <v>43100</v>
      </c>
      <c r="E350" s="31">
        <v>-86</v>
      </c>
    </row>
    <row r="351" spans="1:5" s="8" customFormat="1" x14ac:dyDescent="0.25">
      <c r="A351" s="3">
        <v>14</v>
      </c>
      <c r="B351" s="9" t="s">
        <v>19</v>
      </c>
      <c r="C351" s="5" t="s">
        <v>6</v>
      </c>
      <c r="D351" s="6">
        <v>43100</v>
      </c>
      <c r="E351" s="31">
        <v>1162</v>
      </c>
    </row>
    <row r="352" spans="1:5" s="8" customFormat="1" x14ac:dyDescent="0.25">
      <c r="A352" s="3">
        <v>15</v>
      </c>
      <c r="B352" s="9" t="s">
        <v>20</v>
      </c>
      <c r="C352" s="5" t="s">
        <v>6</v>
      </c>
      <c r="D352" s="6">
        <v>43100</v>
      </c>
      <c r="E352" s="31"/>
    </row>
    <row r="353" spans="1:5" s="8" customFormat="1" x14ac:dyDescent="0.25">
      <c r="A353" s="11">
        <v>16</v>
      </c>
      <c r="B353" s="12" t="s">
        <v>21</v>
      </c>
      <c r="C353" s="13" t="s">
        <v>6</v>
      </c>
      <c r="D353" s="6">
        <v>43100</v>
      </c>
      <c r="E353" s="31">
        <v>9534</v>
      </c>
    </row>
    <row r="354" spans="1:5" s="8" customFormat="1" x14ac:dyDescent="0.25">
      <c r="A354" s="3">
        <v>1</v>
      </c>
      <c r="B354" s="4" t="s">
        <v>5</v>
      </c>
      <c r="C354" s="5" t="s">
        <v>22</v>
      </c>
      <c r="D354" s="6">
        <v>43100</v>
      </c>
      <c r="E354" s="31">
        <v>12822.394130000001</v>
      </c>
    </row>
    <row r="355" spans="1:5" s="8" customFormat="1" x14ac:dyDescent="0.25">
      <c r="A355" s="3">
        <v>2</v>
      </c>
      <c r="B355" s="9" t="s">
        <v>7</v>
      </c>
      <c r="C355" s="5" t="s">
        <v>22</v>
      </c>
      <c r="D355" s="6">
        <v>43100</v>
      </c>
      <c r="E355" s="31">
        <v>287.100000000004</v>
      </c>
    </row>
    <row r="356" spans="1:5" s="8" customFormat="1" x14ac:dyDescent="0.25">
      <c r="A356" s="3">
        <v>3</v>
      </c>
      <c r="B356" s="9" t="s">
        <v>8</v>
      </c>
      <c r="C356" s="5" t="s">
        <v>22</v>
      </c>
      <c r="D356" s="6">
        <v>43100</v>
      </c>
      <c r="E356" s="31">
        <v>12220.73942</v>
      </c>
    </row>
    <row r="357" spans="1:5" s="8" customFormat="1" x14ac:dyDescent="0.25">
      <c r="A357" s="3">
        <v>4</v>
      </c>
      <c r="B357" s="9" t="s">
        <v>9</v>
      </c>
      <c r="C357" s="5" t="s">
        <v>22</v>
      </c>
      <c r="D357" s="6">
        <v>43100</v>
      </c>
      <c r="E357" s="31">
        <v>24702.019420000001</v>
      </c>
    </row>
    <row r="358" spans="1:5" s="8" customFormat="1" x14ac:dyDescent="0.25">
      <c r="A358" s="3">
        <v>5</v>
      </c>
      <c r="B358" s="9" t="s">
        <v>10</v>
      </c>
      <c r="C358" s="5" t="s">
        <v>22</v>
      </c>
      <c r="D358" s="6">
        <v>43100</v>
      </c>
      <c r="E358" s="31">
        <v>-12481.28</v>
      </c>
    </row>
    <row r="359" spans="1:5" s="8" customFormat="1" x14ac:dyDescent="0.25">
      <c r="A359" s="3">
        <v>6</v>
      </c>
      <c r="B359" s="9" t="s">
        <v>11</v>
      </c>
      <c r="C359" s="5" t="s">
        <v>22</v>
      </c>
      <c r="D359" s="6">
        <v>43100</v>
      </c>
      <c r="E359" s="31">
        <v>200.55471</v>
      </c>
    </row>
    <row r="360" spans="1:5" s="8" customFormat="1" x14ac:dyDescent="0.25">
      <c r="A360" s="3">
        <v>7</v>
      </c>
      <c r="B360" s="9" t="s">
        <v>12</v>
      </c>
      <c r="C360" s="5" t="s">
        <v>22</v>
      </c>
      <c r="D360" s="6">
        <v>43100</v>
      </c>
      <c r="E360" s="31">
        <v>114</v>
      </c>
    </row>
    <row r="361" spans="1:5" s="8" customFormat="1" x14ac:dyDescent="0.25">
      <c r="A361" s="3">
        <v>8</v>
      </c>
      <c r="B361" s="4" t="s">
        <v>13</v>
      </c>
      <c r="C361" s="5" t="s">
        <v>22</v>
      </c>
      <c r="D361" s="6">
        <v>43100</v>
      </c>
      <c r="E361" s="31">
        <v>12786.395060000001</v>
      </c>
    </row>
    <row r="362" spans="1:5" s="8" customFormat="1" x14ac:dyDescent="0.25">
      <c r="A362" s="3">
        <v>9</v>
      </c>
      <c r="B362" s="9" t="s">
        <v>14</v>
      </c>
      <c r="C362" s="5" t="s">
        <v>22</v>
      </c>
      <c r="D362" s="6">
        <v>43100</v>
      </c>
      <c r="E362" s="31">
        <v>10589.395060000001</v>
      </c>
    </row>
    <row r="363" spans="1:5" s="8" customFormat="1" x14ac:dyDescent="0.25">
      <c r="A363" s="3">
        <v>10</v>
      </c>
      <c r="B363" s="10" t="s">
        <v>15</v>
      </c>
      <c r="C363" s="5" t="s">
        <v>22</v>
      </c>
      <c r="D363" s="6">
        <v>43100</v>
      </c>
      <c r="E363" s="31"/>
    </row>
    <row r="364" spans="1:5" s="8" customFormat="1" x14ac:dyDescent="0.25">
      <c r="A364" s="3">
        <v>11</v>
      </c>
      <c r="B364" s="10" t="s">
        <v>16</v>
      </c>
      <c r="C364" s="5" t="s">
        <v>22</v>
      </c>
      <c r="D364" s="6">
        <v>43100</v>
      </c>
      <c r="E364" s="31">
        <v>9197.6547100000098</v>
      </c>
    </row>
    <row r="365" spans="1:5" s="8" customFormat="1" x14ac:dyDescent="0.25">
      <c r="A365" s="3">
        <v>12</v>
      </c>
      <c r="B365" s="10" t="s">
        <v>17</v>
      </c>
      <c r="C365" s="5" t="s">
        <v>22</v>
      </c>
      <c r="D365" s="6">
        <v>43100</v>
      </c>
      <c r="E365" s="31">
        <v>1322.74035</v>
      </c>
    </row>
    <row r="366" spans="1:5" s="8" customFormat="1" x14ac:dyDescent="0.25">
      <c r="A366" s="3">
        <v>13</v>
      </c>
      <c r="B366" s="9" t="s">
        <v>18</v>
      </c>
      <c r="C366" s="5" t="s">
        <v>22</v>
      </c>
      <c r="D366" s="6">
        <v>43100</v>
      </c>
      <c r="E366" s="31"/>
    </row>
    <row r="367" spans="1:5" s="8" customFormat="1" x14ac:dyDescent="0.25">
      <c r="A367" s="3">
        <v>14</v>
      </c>
      <c r="B367" s="9" t="s">
        <v>19</v>
      </c>
      <c r="C367" s="5" t="s">
        <v>22</v>
      </c>
      <c r="D367" s="6">
        <v>43100</v>
      </c>
      <c r="E367" s="31">
        <v>69</v>
      </c>
    </row>
    <row r="368" spans="1:5" s="8" customFormat="1" x14ac:dyDescent="0.25">
      <c r="A368" s="16">
        <v>15</v>
      </c>
      <c r="B368" s="17" t="s">
        <v>20</v>
      </c>
      <c r="C368" s="18" t="s">
        <v>22</v>
      </c>
      <c r="D368" s="6">
        <v>43100</v>
      </c>
      <c r="E368" s="31"/>
    </row>
    <row r="369" spans="1:5" s="8" customFormat="1" x14ac:dyDescent="0.25">
      <c r="A369" s="11">
        <v>16</v>
      </c>
      <c r="B369" s="12" t="s">
        <v>21</v>
      </c>
      <c r="C369" s="13" t="s">
        <v>22</v>
      </c>
      <c r="D369" s="6">
        <v>43100</v>
      </c>
      <c r="E369" s="31">
        <v>2197</v>
      </c>
    </row>
    <row r="370" spans="1:5" s="8" customFormat="1" x14ac:dyDescent="0.25">
      <c r="A370" s="3">
        <v>1</v>
      </c>
      <c r="B370" s="4" t="s">
        <v>5</v>
      </c>
      <c r="C370" s="5" t="s">
        <v>23</v>
      </c>
      <c r="D370" s="6">
        <v>43100</v>
      </c>
      <c r="E370" s="31">
        <v>88816</v>
      </c>
    </row>
    <row r="371" spans="1:5" s="8" customFormat="1" x14ac:dyDescent="0.25">
      <c r="A371" s="3">
        <v>2</v>
      </c>
      <c r="B371" s="9" t="s">
        <v>7</v>
      </c>
      <c r="C371" s="5" t="s">
        <v>23</v>
      </c>
      <c r="D371" s="6">
        <v>43100</v>
      </c>
      <c r="E371" s="31">
        <v>17153</v>
      </c>
    </row>
    <row r="372" spans="1:5" s="8" customFormat="1" x14ac:dyDescent="0.25">
      <c r="A372" s="3">
        <v>3</v>
      </c>
      <c r="B372" s="9" t="s">
        <v>8</v>
      </c>
      <c r="C372" s="5" t="s">
        <v>23</v>
      </c>
      <c r="D372" s="6">
        <v>43100</v>
      </c>
      <c r="E372" s="31">
        <v>63643</v>
      </c>
    </row>
    <row r="373" spans="1:5" s="8" customFormat="1" x14ac:dyDescent="0.25">
      <c r="A373" s="3">
        <v>4</v>
      </c>
      <c r="B373" s="9" t="s">
        <v>9</v>
      </c>
      <c r="C373" s="5" t="s">
        <v>23</v>
      </c>
      <c r="D373" s="6">
        <v>43100</v>
      </c>
      <c r="E373" s="31">
        <v>369753</v>
      </c>
    </row>
    <row r="374" spans="1:5" s="8" customFormat="1" x14ac:dyDescent="0.25">
      <c r="A374" s="3">
        <v>5</v>
      </c>
      <c r="B374" s="9" t="s">
        <v>10</v>
      </c>
      <c r="C374" s="5" t="s">
        <v>23</v>
      </c>
      <c r="D374" s="6">
        <v>43100</v>
      </c>
      <c r="E374" s="31">
        <v>-306110</v>
      </c>
    </row>
    <row r="375" spans="1:5" s="8" customFormat="1" x14ac:dyDescent="0.25">
      <c r="A375" s="3">
        <v>6</v>
      </c>
      <c r="B375" s="9" t="s">
        <v>11</v>
      </c>
      <c r="C375" s="5" t="s">
        <v>23</v>
      </c>
      <c r="D375" s="6">
        <v>43100</v>
      </c>
      <c r="E375" s="31">
        <v>6091</v>
      </c>
    </row>
    <row r="376" spans="1:5" s="8" customFormat="1" x14ac:dyDescent="0.25">
      <c r="A376" s="3">
        <v>7</v>
      </c>
      <c r="B376" s="9" t="s">
        <v>12</v>
      </c>
      <c r="C376" s="5" t="s">
        <v>23</v>
      </c>
      <c r="D376" s="6">
        <v>43100</v>
      </c>
      <c r="E376" s="31">
        <v>1929</v>
      </c>
    </row>
    <row r="377" spans="1:5" s="8" customFormat="1" x14ac:dyDescent="0.25">
      <c r="A377" s="3">
        <v>8</v>
      </c>
      <c r="B377" s="4" t="s">
        <v>13</v>
      </c>
      <c r="C377" s="5" t="s">
        <v>23</v>
      </c>
      <c r="D377" s="6">
        <v>43100</v>
      </c>
      <c r="E377" s="31">
        <v>88816</v>
      </c>
    </row>
    <row r="378" spans="1:5" s="8" customFormat="1" x14ac:dyDescent="0.25">
      <c r="A378" s="3">
        <v>9</v>
      </c>
      <c r="B378" s="9" t="s">
        <v>14</v>
      </c>
      <c r="C378" s="5" t="s">
        <v>23</v>
      </c>
      <c r="D378" s="6">
        <v>43100</v>
      </c>
      <c r="E378" s="31">
        <v>84293</v>
      </c>
    </row>
    <row r="379" spans="1:5" s="8" customFormat="1" x14ac:dyDescent="0.25">
      <c r="A379" s="3">
        <v>10</v>
      </c>
      <c r="B379" s="10" t="s">
        <v>15</v>
      </c>
      <c r="C379" s="5" t="s">
        <v>23</v>
      </c>
      <c r="D379" s="6">
        <v>43100</v>
      </c>
      <c r="E379" s="31">
        <v>22269</v>
      </c>
    </row>
    <row r="380" spans="1:5" s="8" customFormat="1" x14ac:dyDescent="0.25">
      <c r="A380" s="3">
        <v>11</v>
      </c>
      <c r="B380" s="10" t="s">
        <v>16</v>
      </c>
      <c r="C380" s="5" t="s">
        <v>23</v>
      </c>
      <c r="D380" s="6">
        <v>43100</v>
      </c>
      <c r="E380" s="31">
        <v>229884</v>
      </c>
    </row>
    <row r="381" spans="1:5" s="8" customFormat="1" x14ac:dyDescent="0.25">
      <c r="A381" s="3">
        <v>12</v>
      </c>
      <c r="B381" s="10" t="s">
        <v>17</v>
      </c>
      <c r="C381" s="5" t="s">
        <v>23</v>
      </c>
      <c r="D381" s="6">
        <v>43100</v>
      </c>
      <c r="E381" s="31">
        <v>-169710</v>
      </c>
    </row>
    <row r="382" spans="1:5" s="8" customFormat="1" x14ac:dyDescent="0.25">
      <c r="A382" s="3">
        <v>13</v>
      </c>
      <c r="B382" s="9" t="s">
        <v>18</v>
      </c>
      <c r="C382" s="5" t="s">
        <v>23</v>
      </c>
      <c r="D382" s="6">
        <v>43100</v>
      </c>
      <c r="E382" s="31">
        <v>-971</v>
      </c>
    </row>
    <row r="383" spans="1:5" s="8" customFormat="1" x14ac:dyDescent="0.25">
      <c r="A383" s="3">
        <v>14</v>
      </c>
      <c r="B383" s="9" t="s">
        <v>19</v>
      </c>
      <c r="C383" s="5" t="s">
        <v>23</v>
      </c>
      <c r="D383" s="6">
        <v>43100</v>
      </c>
      <c r="E383" s="31">
        <v>2821</v>
      </c>
    </row>
    <row r="384" spans="1:5" s="8" customFormat="1" x14ac:dyDescent="0.25">
      <c r="A384" s="3">
        <v>15</v>
      </c>
      <c r="B384" s="9" t="s">
        <v>20</v>
      </c>
      <c r="C384" s="5" t="s">
        <v>23</v>
      </c>
      <c r="D384" s="6">
        <v>43100</v>
      </c>
      <c r="E384" s="31">
        <v>-11019</v>
      </c>
    </row>
    <row r="385" spans="1:5" s="8" customFormat="1" x14ac:dyDescent="0.25">
      <c r="A385" s="11">
        <v>16</v>
      </c>
      <c r="B385" s="12" t="s">
        <v>21</v>
      </c>
      <c r="C385" s="13" t="s">
        <v>23</v>
      </c>
      <c r="D385" s="6">
        <v>43100</v>
      </c>
      <c r="E385" s="31">
        <v>15542</v>
      </c>
    </row>
    <row r="386" spans="1:5" s="8" customFormat="1" x14ac:dyDescent="0.25">
      <c r="A386" s="3">
        <v>1</v>
      </c>
      <c r="B386" s="4" t="s">
        <v>5</v>
      </c>
      <c r="C386" s="5" t="s">
        <v>24</v>
      </c>
      <c r="D386" s="6">
        <v>43100</v>
      </c>
      <c r="E386" s="31">
        <v>1078431.4920999999</v>
      </c>
    </row>
    <row r="387" spans="1:5" s="8" customFormat="1" x14ac:dyDescent="0.25">
      <c r="A387" s="3">
        <v>2</v>
      </c>
      <c r="B387" s="9" t="s">
        <v>7</v>
      </c>
      <c r="C387" s="5" t="s">
        <v>24</v>
      </c>
      <c r="D387" s="6">
        <v>43100</v>
      </c>
      <c r="E387" s="31">
        <v>13326.7070999999</v>
      </c>
    </row>
    <row r="388" spans="1:5" s="8" customFormat="1" x14ac:dyDescent="0.25">
      <c r="A388" s="3">
        <v>3</v>
      </c>
      <c r="B388" s="9" t="s">
        <v>8</v>
      </c>
      <c r="C388" s="5" t="s">
        <v>24</v>
      </c>
      <c r="D388" s="6">
        <v>43100</v>
      </c>
      <c r="E388" s="31">
        <v>1038751.901</v>
      </c>
    </row>
    <row r="389" spans="1:5" s="8" customFormat="1" x14ac:dyDescent="0.25">
      <c r="A389" s="3">
        <v>4</v>
      </c>
      <c r="B389" s="9" t="s">
        <v>9</v>
      </c>
      <c r="C389" s="5" t="s">
        <v>24</v>
      </c>
      <c r="D389" s="6">
        <v>43100</v>
      </c>
      <c r="E389" s="31">
        <v>2693387.9</v>
      </c>
    </row>
    <row r="390" spans="1:5" s="8" customFormat="1" x14ac:dyDescent="0.25">
      <c r="A390" s="3">
        <v>5</v>
      </c>
      <c r="B390" s="9" t="s">
        <v>10</v>
      </c>
      <c r="C390" s="5" t="s">
        <v>24</v>
      </c>
      <c r="D390" s="6">
        <v>43100</v>
      </c>
      <c r="E390" s="31">
        <v>-1654635.9990000001</v>
      </c>
    </row>
    <row r="391" spans="1:5" s="8" customFormat="1" x14ac:dyDescent="0.25">
      <c r="A391" s="3">
        <v>6</v>
      </c>
      <c r="B391" s="9" t="s">
        <v>11</v>
      </c>
      <c r="C391" s="5" t="s">
        <v>24</v>
      </c>
      <c r="D391" s="6">
        <v>43100</v>
      </c>
      <c r="E391" s="31">
        <v>25431</v>
      </c>
    </row>
    <row r="392" spans="1:5" s="8" customFormat="1" x14ac:dyDescent="0.25">
      <c r="A392" s="3">
        <v>7</v>
      </c>
      <c r="B392" s="9" t="s">
        <v>12</v>
      </c>
      <c r="C392" s="5" t="s">
        <v>24</v>
      </c>
      <c r="D392" s="6">
        <v>43100</v>
      </c>
      <c r="E392" s="31">
        <v>921.88400000000001</v>
      </c>
    </row>
    <row r="393" spans="1:5" s="8" customFormat="1" x14ac:dyDescent="0.25">
      <c r="A393" s="3">
        <v>8</v>
      </c>
      <c r="B393" s="4" t="s">
        <v>13</v>
      </c>
      <c r="C393" s="5" t="s">
        <v>24</v>
      </c>
      <c r="D393" s="6">
        <v>43100</v>
      </c>
      <c r="E393" s="31">
        <v>1078431.49205</v>
      </c>
    </row>
    <row r="394" spans="1:5" s="8" customFormat="1" x14ac:dyDescent="0.25">
      <c r="A394" s="3">
        <v>9</v>
      </c>
      <c r="B394" s="9" t="s">
        <v>14</v>
      </c>
      <c r="C394" s="5" t="s">
        <v>24</v>
      </c>
      <c r="D394" s="6">
        <v>43100</v>
      </c>
      <c r="E394" s="31">
        <v>958431.49205000396</v>
      </c>
    </row>
    <row r="395" spans="1:5" s="8" customFormat="1" x14ac:dyDescent="0.25">
      <c r="A395" s="3">
        <v>10</v>
      </c>
      <c r="B395" s="10" t="s">
        <v>15</v>
      </c>
      <c r="C395" s="5" t="s">
        <v>24</v>
      </c>
      <c r="D395" s="6">
        <v>43100</v>
      </c>
      <c r="E395" s="31"/>
    </row>
    <row r="396" spans="1:5" s="8" customFormat="1" x14ac:dyDescent="0.25">
      <c r="A396" s="3">
        <v>11</v>
      </c>
      <c r="B396" s="10" t="s">
        <v>16</v>
      </c>
      <c r="C396" s="5" t="s">
        <v>24</v>
      </c>
      <c r="D396" s="6">
        <v>43100</v>
      </c>
      <c r="E396" s="31">
        <v>731610.75800000003</v>
      </c>
    </row>
    <row r="397" spans="1:5" s="8" customFormat="1" x14ac:dyDescent="0.25">
      <c r="A397" s="3">
        <v>12</v>
      </c>
      <c r="B397" s="10" t="s">
        <v>17</v>
      </c>
      <c r="C397" s="5" t="s">
        <v>24</v>
      </c>
      <c r="D397" s="6">
        <v>43100</v>
      </c>
      <c r="E397" s="31">
        <v>221351.901990001</v>
      </c>
    </row>
    <row r="398" spans="1:5" s="8" customFormat="1" x14ac:dyDescent="0.25">
      <c r="A398" s="3">
        <v>13</v>
      </c>
      <c r="B398" s="9" t="s">
        <v>18</v>
      </c>
      <c r="C398" s="5" t="s">
        <v>24</v>
      </c>
      <c r="D398" s="6">
        <v>43100</v>
      </c>
      <c r="E398" s="31">
        <v>269.80750000000103</v>
      </c>
    </row>
    <row r="399" spans="1:5" s="8" customFormat="1" x14ac:dyDescent="0.25">
      <c r="A399" s="3">
        <v>14</v>
      </c>
      <c r="B399" s="9" t="s">
        <v>19</v>
      </c>
      <c r="C399" s="5" t="s">
        <v>24</v>
      </c>
      <c r="D399" s="6">
        <v>43100</v>
      </c>
      <c r="E399" s="31">
        <v>5199.0245600031903</v>
      </c>
    </row>
    <row r="400" spans="1:5" s="8" customFormat="1" x14ac:dyDescent="0.25">
      <c r="A400" s="16">
        <v>15</v>
      </c>
      <c r="B400" s="17" t="s">
        <v>20</v>
      </c>
      <c r="C400" s="18" t="s">
        <v>24</v>
      </c>
      <c r="D400" s="6">
        <v>43100</v>
      </c>
      <c r="E400" s="31"/>
    </row>
    <row r="401" spans="1:5" s="8" customFormat="1" x14ac:dyDescent="0.25">
      <c r="A401" s="11">
        <v>16</v>
      </c>
      <c r="B401" s="12" t="s">
        <v>21</v>
      </c>
      <c r="C401" s="13" t="s">
        <v>24</v>
      </c>
      <c r="D401" s="6">
        <v>43100</v>
      </c>
      <c r="E401" s="31">
        <v>120000</v>
      </c>
    </row>
    <row r="402" spans="1:5" s="8" customFormat="1" x14ac:dyDescent="0.25">
      <c r="A402" s="3">
        <v>1</v>
      </c>
      <c r="B402" s="4" t="s">
        <v>5</v>
      </c>
      <c r="C402" s="5" t="s">
        <v>25</v>
      </c>
      <c r="D402" s="6">
        <v>43100</v>
      </c>
      <c r="E402" s="31">
        <v>608522.35121000104</v>
      </c>
    </row>
    <row r="403" spans="1:5" s="8" customFormat="1" x14ac:dyDescent="0.25">
      <c r="A403" s="3">
        <v>2</v>
      </c>
      <c r="B403" s="9" t="s">
        <v>7</v>
      </c>
      <c r="C403" s="5" t="s">
        <v>25</v>
      </c>
      <c r="D403" s="6">
        <v>43100</v>
      </c>
      <c r="E403" s="31">
        <v>-13257</v>
      </c>
    </row>
    <row r="404" spans="1:5" s="8" customFormat="1" x14ac:dyDescent="0.25">
      <c r="A404" s="3">
        <v>3</v>
      </c>
      <c r="B404" s="9" t="s">
        <v>8</v>
      </c>
      <c r="C404" s="5" t="s">
        <v>25</v>
      </c>
      <c r="D404" s="6">
        <v>43100</v>
      </c>
      <c r="E404" s="31">
        <v>592702.71248999995</v>
      </c>
    </row>
    <row r="405" spans="1:5" s="8" customFormat="1" x14ac:dyDescent="0.25">
      <c r="A405" s="3">
        <v>4</v>
      </c>
      <c r="B405" s="9" t="s">
        <v>9</v>
      </c>
      <c r="C405" s="5" t="s">
        <v>25</v>
      </c>
      <c r="D405" s="6">
        <v>43100</v>
      </c>
      <c r="E405" s="31">
        <v>1607560.7124900001</v>
      </c>
    </row>
    <row r="406" spans="1:5" s="8" customFormat="1" x14ac:dyDescent="0.25">
      <c r="A406" s="3">
        <v>5</v>
      </c>
      <c r="B406" s="9" t="s">
        <v>10</v>
      </c>
      <c r="C406" s="5" t="s">
        <v>25</v>
      </c>
      <c r="D406" s="6">
        <v>43100</v>
      </c>
      <c r="E406" s="31">
        <v>-1014858</v>
      </c>
    </row>
    <row r="407" spans="1:5" s="8" customFormat="1" x14ac:dyDescent="0.25">
      <c r="A407" s="3">
        <v>6</v>
      </c>
      <c r="B407" s="9" t="s">
        <v>11</v>
      </c>
      <c r="C407" s="5" t="s">
        <v>25</v>
      </c>
      <c r="D407" s="6">
        <v>43100</v>
      </c>
      <c r="E407" s="31">
        <v>23265.42929</v>
      </c>
    </row>
    <row r="408" spans="1:5" s="8" customFormat="1" x14ac:dyDescent="0.25">
      <c r="A408" s="3">
        <v>7</v>
      </c>
      <c r="B408" s="9" t="s">
        <v>12</v>
      </c>
      <c r="C408" s="5" t="s">
        <v>25</v>
      </c>
      <c r="D408" s="6">
        <v>43100</v>
      </c>
      <c r="E408" s="31">
        <v>5811.2094300010904</v>
      </c>
    </row>
    <row r="409" spans="1:5" s="8" customFormat="1" x14ac:dyDescent="0.25">
      <c r="A409" s="3">
        <v>8</v>
      </c>
      <c r="B409" s="4" t="s">
        <v>13</v>
      </c>
      <c r="C409" s="5" t="s">
        <v>25</v>
      </c>
      <c r="D409" s="6">
        <v>43100</v>
      </c>
      <c r="E409" s="31">
        <v>608522.07652000105</v>
      </c>
    </row>
    <row r="410" spans="1:5" s="8" customFormat="1" x14ac:dyDescent="0.25">
      <c r="A410" s="3">
        <v>9</v>
      </c>
      <c r="B410" s="9" t="s">
        <v>14</v>
      </c>
      <c r="C410" s="5" t="s">
        <v>25</v>
      </c>
      <c r="D410" s="6">
        <v>43100</v>
      </c>
      <c r="E410" s="31">
        <v>536379.22121000104</v>
      </c>
    </row>
    <row r="411" spans="1:5" s="8" customFormat="1" x14ac:dyDescent="0.25">
      <c r="A411" s="3">
        <v>10</v>
      </c>
      <c r="B411" s="10" t="s">
        <v>15</v>
      </c>
      <c r="C411" s="5" t="s">
        <v>25</v>
      </c>
      <c r="D411" s="6">
        <v>43100</v>
      </c>
      <c r="E411" s="31"/>
    </row>
    <row r="412" spans="1:5" s="8" customFormat="1" x14ac:dyDescent="0.25">
      <c r="A412" s="3">
        <v>11</v>
      </c>
      <c r="B412" s="10" t="s">
        <v>16</v>
      </c>
      <c r="C412" s="5" t="s">
        <v>25</v>
      </c>
      <c r="D412" s="6">
        <v>43100</v>
      </c>
      <c r="E412" s="31">
        <v>568852.87</v>
      </c>
    </row>
    <row r="413" spans="1:5" s="8" customFormat="1" x14ac:dyDescent="0.25">
      <c r="A413" s="3">
        <v>12</v>
      </c>
      <c r="B413" s="10" t="s">
        <v>17</v>
      </c>
      <c r="C413" s="5" t="s">
        <v>25</v>
      </c>
      <c r="D413" s="6">
        <v>43100</v>
      </c>
      <c r="E413" s="31">
        <v>-32541.287509999798</v>
      </c>
    </row>
    <row r="414" spans="1:5" s="8" customFormat="1" x14ac:dyDescent="0.25">
      <c r="A414" s="3">
        <v>13</v>
      </c>
      <c r="B414" s="9" t="s">
        <v>18</v>
      </c>
      <c r="C414" s="5" t="s">
        <v>25</v>
      </c>
      <c r="D414" s="6">
        <v>43100</v>
      </c>
      <c r="E414" s="31">
        <v>62.570079999999997</v>
      </c>
    </row>
    <row r="415" spans="1:5" s="8" customFormat="1" x14ac:dyDescent="0.25">
      <c r="A415" s="3">
        <v>14</v>
      </c>
      <c r="B415" s="9" t="s">
        <v>19</v>
      </c>
      <c r="C415" s="5" t="s">
        <v>25</v>
      </c>
      <c r="D415" s="6">
        <v>43100</v>
      </c>
      <c r="E415" s="31"/>
    </row>
    <row r="416" spans="1:5" s="8" customFormat="1" x14ac:dyDescent="0.25">
      <c r="A416" s="3">
        <v>15</v>
      </c>
      <c r="B416" s="9" t="s">
        <v>20</v>
      </c>
      <c r="C416" s="5" t="s">
        <v>25</v>
      </c>
      <c r="D416" s="6">
        <v>43100</v>
      </c>
      <c r="E416" s="31"/>
    </row>
    <row r="417" spans="1:5" s="8" customFormat="1" x14ac:dyDescent="0.25">
      <c r="A417" s="11">
        <v>16</v>
      </c>
      <c r="B417" s="12" t="s">
        <v>21</v>
      </c>
      <c r="C417" s="13" t="s">
        <v>25</v>
      </c>
      <c r="D417" s="6">
        <v>43100</v>
      </c>
      <c r="E417" s="31">
        <v>72142.855309999999</v>
      </c>
    </row>
    <row r="418" spans="1:5" s="8" customFormat="1" x14ac:dyDescent="0.25">
      <c r="A418" s="3">
        <v>1</v>
      </c>
      <c r="B418" s="4" t="s">
        <v>5</v>
      </c>
      <c r="C418" s="5" t="s">
        <v>26</v>
      </c>
      <c r="D418" s="6">
        <v>43100</v>
      </c>
      <c r="E418" s="31">
        <v>1523835</v>
      </c>
    </row>
    <row r="419" spans="1:5" s="8" customFormat="1" x14ac:dyDescent="0.25">
      <c r="A419" s="3">
        <v>2</v>
      </c>
      <c r="B419" s="9" t="s">
        <v>7</v>
      </c>
      <c r="C419" s="5" t="s">
        <v>26</v>
      </c>
      <c r="D419" s="6">
        <v>43100</v>
      </c>
      <c r="E419" s="31">
        <v>33829</v>
      </c>
    </row>
    <row r="420" spans="1:5" s="8" customFormat="1" x14ac:dyDescent="0.25">
      <c r="A420" s="3">
        <v>3</v>
      </c>
      <c r="B420" s="9" t="s">
        <v>8</v>
      </c>
      <c r="C420" s="5" t="s">
        <v>26</v>
      </c>
      <c r="D420" s="6">
        <v>43100</v>
      </c>
      <c r="E420" s="31">
        <v>1453220</v>
      </c>
    </row>
    <row r="421" spans="1:5" s="8" customFormat="1" x14ac:dyDescent="0.25">
      <c r="A421" s="3">
        <v>4</v>
      </c>
      <c r="B421" s="9" t="s">
        <v>9</v>
      </c>
      <c r="C421" s="5" t="s">
        <v>26</v>
      </c>
      <c r="D421" s="6">
        <v>43100</v>
      </c>
      <c r="E421" s="31">
        <v>3342743</v>
      </c>
    </row>
    <row r="422" spans="1:5" s="8" customFormat="1" x14ac:dyDescent="0.25">
      <c r="A422" s="3">
        <v>5</v>
      </c>
      <c r="B422" s="9" t="s">
        <v>10</v>
      </c>
      <c r="C422" s="5" t="s">
        <v>26</v>
      </c>
      <c r="D422" s="6">
        <v>43100</v>
      </c>
      <c r="E422" s="31">
        <v>-1889523</v>
      </c>
    </row>
    <row r="423" spans="1:5" s="8" customFormat="1" x14ac:dyDescent="0.25">
      <c r="A423" s="3">
        <v>6</v>
      </c>
      <c r="B423" s="9" t="s">
        <v>11</v>
      </c>
      <c r="C423" s="5" t="s">
        <v>26</v>
      </c>
      <c r="D423" s="6">
        <v>43100</v>
      </c>
      <c r="E423" s="31">
        <v>44683</v>
      </c>
    </row>
    <row r="424" spans="1:5" s="8" customFormat="1" x14ac:dyDescent="0.25">
      <c r="A424" s="3">
        <v>7</v>
      </c>
      <c r="B424" s="9" t="s">
        <v>12</v>
      </c>
      <c r="C424" s="5" t="s">
        <v>26</v>
      </c>
      <c r="D424" s="6">
        <v>43100</v>
      </c>
      <c r="E424" s="31">
        <v>-7897</v>
      </c>
    </row>
    <row r="425" spans="1:5" s="8" customFormat="1" x14ac:dyDescent="0.25">
      <c r="A425" s="3">
        <v>8</v>
      </c>
      <c r="B425" s="4" t="s">
        <v>13</v>
      </c>
      <c r="C425" s="5" t="s">
        <v>26</v>
      </c>
      <c r="D425" s="6">
        <v>43100</v>
      </c>
      <c r="E425" s="31">
        <v>1523835</v>
      </c>
    </row>
    <row r="426" spans="1:5" s="8" customFormat="1" x14ac:dyDescent="0.25">
      <c r="A426" s="3">
        <v>9</v>
      </c>
      <c r="B426" s="9" t="s">
        <v>14</v>
      </c>
      <c r="C426" s="5" t="s">
        <v>26</v>
      </c>
      <c r="D426" s="6">
        <v>43100</v>
      </c>
      <c r="E426" s="31">
        <v>1362835</v>
      </c>
    </row>
    <row r="427" spans="1:5" s="8" customFormat="1" x14ac:dyDescent="0.25">
      <c r="A427" s="3">
        <v>10</v>
      </c>
      <c r="B427" s="10" t="s">
        <v>15</v>
      </c>
      <c r="C427" s="5" t="s">
        <v>26</v>
      </c>
      <c r="D427" s="6">
        <v>43100</v>
      </c>
      <c r="E427" s="31"/>
    </row>
    <row r="428" spans="1:5" s="8" customFormat="1" x14ac:dyDescent="0.25">
      <c r="A428" s="3">
        <v>11</v>
      </c>
      <c r="B428" s="10" t="s">
        <v>16</v>
      </c>
      <c r="C428" s="5" t="s">
        <v>26</v>
      </c>
      <c r="D428" s="6">
        <v>43100</v>
      </c>
      <c r="E428" s="31">
        <v>1834754</v>
      </c>
    </row>
    <row r="429" spans="1:5" s="8" customFormat="1" x14ac:dyDescent="0.25">
      <c r="A429" s="3">
        <v>12</v>
      </c>
      <c r="B429" s="10" t="s">
        <v>17</v>
      </c>
      <c r="C429" s="5" t="s">
        <v>26</v>
      </c>
      <c r="D429" s="6">
        <v>43100</v>
      </c>
      <c r="E429" s="31">
        <v>-477866</v>
      </c>
    </row>
    <row r="430" spans="1:5" s="8" customFormat="1" x14ac:dyDescent="0.25">
      <c r="A430" s="3">
        <v>13</v>
      </c>
      <c r="B430" s="9" t="s">
        <v>18</v>
      </c>
      <c r="C430" s="5" t="s">
        <v>26</v>
      </c>
      <c r="D430" s="6">
        <v>43100</v>
      </c>
      <c r="E430" s="31"/>
    </row>
    <row r="431" spans="1:5" s="8" customFormat="1" x14ac:dyDescent="0.25">
      <c r="A431" s="3">
        <v>14</v>
      </c>
      <c r="B431" s="9" t="s">
        <v>19</v>
      </c>
      <c r="C431" s="5" t="s">
        <v>26</v>
      </c>
      <c r="D431" s="6">
        <v>43100</v>
      </c>
      <c r="E431" s="31">
        <v>5947</v>
      </c>
    </row>
    <row r="432" spans="1:5" s="8" customFormat="1" x14ac:dyDescent="0.25">
      <c r="A432" s="3">
        <v>15</v>
      </c>
      <c r="B432" s="9" t="s">
        <v>20</v>
      </c>
      <c r="C432" s="5" t="s">
        <v>26</v>
      </c>
      <c r="D432" s="6">
        <v>43100</v>
      </c>
      <c r="E432" s="31"/>
    </row>
    <row r="433" spans="1:5" s="8" customFormat="1" x14ac:dyDescent="0.25">
      <c r="A433" s="11">
        <v>16</v>
      </c>
      <c r="B433" s="12" t="s">
        <v>21</v>
      </c>
      <c r="C433" s="13" t="s">
        <v>26</v>
      </c>
      <c r="D433" s="6">
        <v>43100</v>
      </c>
      <c r="E433" s="31">
        <v>161000</v>
      </c>
    </row>
    <row r="434" spans="1:5" s="8" customFormat="1" x14ac:dyDescent="0.25">
      <c r="A434" s="3">
        <v>1</v>
      </c>
      <c r="B434" s="4" t="s">
        <v>5</v>
      </c>
      <c r="C434" s="5" t="s">
        <v>27</v>
      </c>
      <c r="D434" s="6">
        <v>43100</v>
      </c>
      <c r="E434" s="31">
        <v>3420301.2374400008</v>
      </c>
    </row>
    <row r="435" spans="1:5" s="8" customFormat="1" x14ac:dyDescent="0.25">
      <c r="A435" s="3">
        <v>2</v>
      </c>
      <c r="B435" s="9" t="s">
        <v>7</v>
      </c>
      <c r="C435" s="5" t="s">
        <v>27</v>
      </c>
      <c r="D435" s="6">
        <v>43100</v>
      </c>
      <c r="E435" s="31">
        <v>54883.807099999904</v>
      </c>
    </row>
    <row r="436" spans="1:5" s="8" customFormat="1" x14ac:dyDescent="0.25">
      <c r="A436" s="3">
        <v>3</v>
      </c>
      <c r="B436" s="9" t="s">
        <v>8</v>
      </c>
      <c r="C436" s="5" t="s">
        <v>27</v>
      </c>
      <c r="D436" s="6">
        <v>43100</v>
      </c>
      <c r="E436" s="31">
        <v>3263779.3529099999</v>
      </c>
    </row>
    <row r="437" spans="1:5" s="8" customFormat="1" x14ac:dyDescent="0.25">
      <c r="A437" s="3">
        <v>4</v>
      </c>
      <c r="B437" s="9" t="s">
        <v>9</v>
      </c>
      <c r="C437" s="5" t="s">
        <v>27</v>
      </c>
      <c r="D437" s="6">
        <v>43100</v>
      </c>
      <c r="E437" s="31">
        <v>8274889.63191</v>
      </c>
    </row>
    <row r="438" spans="1:5" s="8" customFormat="1" x14ac:dyDescent="0.25">
      <c r="A438" s="3">
        <v>5</v>
      </c>
      <c r="B438" s="9" t="s">
        <v>10</v>
      </c>
      <c r="C438" s="5" t="s">
        <v>27</v>
      </c>
      <c r="D438" s="6">
        <v>43100</v>
      </c>
      <c r="E438" s="31">
        <v>-5011110.2790000001</v>
      </c>
    </row>
    <row r="439" spans="1:5" s="8" customFormat="1" x14ac:dyDescent="0.25">
      <c r="A439" s="3">
        <v>6</v>
      </c>
      <c r="B439" s="9" t="s">
        <v>11</v>
      </c>
      <c r="C439" s="5" t="s">
        <v>27</v>
      </c>
      <c r="D439" s="6">
        <v>43100</v>
      </c>
      <c r="E439" s="31">
        <v>100349.984</v>
      </c>
    </row>
    <row r="440" spans="1:5" s="8" customFormat="1" x14ac:dyDescent="0.25">
      <c r="A440" s="3">
        <v>7</v>
      </c>
      <c r="B440" s="9" t="s">
        <v>12</v>
      </c>
      <c r="C440" s="5" t="s">
        <v>27</v>
      </c>
      <c r="D440" s="6">
        <v>43100</v>
      </c>
      <c r="E440" s="31">
        <v>1288.0934300010904</v>
      </c>
    </row>
    <row r="441" spans="1:5" s="8" customFormat="1" x14ac:dyDescent="0.25">
      <c r="A441" s="3">
        <v>8</v>
      </c>
      <c r="B441" s="4" t="s">
        <v>13</v>
      </c>
      <c r="C441" s="5" t="s">
        <v>27</v>
      </c>
      <c r="D441" s="6">
        <v>43100</v>
      </c>
      <c r="E441" s="31">
        <v>3420264.9636300011</v>
      </c>
    </row>
    <row r="442" spans="1:5" s="8" customFormat="1" x14ac:dyDescent="0.25">
      <c r="A442" s="3">
        <v>9</v>
      </c>
      <c r="B442" s="9" t="s">
        <v>14</v>
      </c>
      <c r="C442" s="5" t="s">
        <v>27</v>
      </c>
      <c r="D442" s="6">
        <v>43100</v>
      </c>
      <c r="E442" s="31">
        <v>3050868.1083200052</v>
      </c>
    </row>
    <row r="443" spans="1:5" s="8" customFormat="1" x14ac:dyDescent="0.25">
      <c r="A443" s="3">
        <v>10</v>
      </c>
      <c r="B443" s="10" t="s">
        <v>15</v>
      </c>
      <c r="C443" s="5" t="s">
        <v>27</v>
      </c>
      <c r="D443" s="6">
        <v>43100</v>
      </c>
      <c r="E443" s="31">
        <v>22269</v>
      </c>
    </row>
    <row r="444" spans="1:5" s="8" customFormat="1" x14ac:dyDescent="0.25">
      <c r="A444" s="3">
        <v>11</v>
      </c>
      <c r="B444" s="10" t="s">
        <v>16</v>
      </c>
      <c r="C444" s="5" t="s">
        <v>27</v>
      </c>
      <c r="D444" s="6">
        <v>43100</v>
      </c>
      <c r="E444" s="31">
        <v>3461234.2827099999</v>
      </c>
    </row>
    <row r="445" spans="1:5" s="8" customFormat="1" x14ac:dyDescent="0.25">
      <c r="A445" s="3">
        <v>12</v>
      </c>
      <c r="B445" s="10" t="s">
        <v>17</v>
      </c>
      <c r="C445" s="5" t="s">
        <v>27</v>
      </c>
      <c r="D445" s="6">
        <v>43100</v>
      </c>
      <c r="E445" s="31">
        <v>-447113.64516999881</v>
      </c>
    </row>
    <row r="446" spans="1:5" s="8" customFormat="1" x14ac:dyDescent="0.25">
      <c r="A446" s="3">
        <v>13</v>
      </c>
      <c r="B446" s="9" t="s">
        <v>18</v>
      </c>
      <c r="C446" s="5" t="s">
        <v>27</v>
      </c>
      <c r="D446" s="6">
        <v>43100</v>
      </c>
      <c r="E446" s="31">
        <v>-724.62241999999901</v>
      </c>
    </row>
    <row r="447" spans="1:5" s="8" customFormat="1" x14ac:dyDescent="0.25">
      <c r="A447" s="3">
        <v>14</v>
      </c>
      <c r="B447" s="9" t="s">
        <v>19</v>
      </c>
      <c r="C447" s="5" t="s">
        <v>27</v>
      </c>
      <c r="D447" s="6">
        <v>43100</v>
      </c>
      <c r="E447" s="31">
        <v>15203.093200004345</v>
      </c>
    </row>
    <row r="448" spans="1:5" s="8" customFormat="1" x14ac:dyDescent="0.25">
      <c r="A448" s="3">
        <v>15</v>
      </c>
      <c r="B448" s="9" t="s">
        <v>20</v>
      </c>
      <c r="C448" s="5" t="s">
        <v>27</v>
      </c>
      <c r="D448" s="6">
        <v>43100</v>
      </c>
      <c r="E448" s="31">
        <v>-11019</v>
      </c>
    </row>
    <row r="449" spans="1:5" s="8" customFormat="1" x14ac:dyDescent="0.25">
      <c r="A449" s="11">
        <v>16</v>
      </c>
      <c r="B449" s="12" t="s">
        <v>21</v>
      </c>
      <c r="C449" s="13" t="s">
        <v>27</v>
      </c>
      <c r="D449" s="6">
        <v>43100</v>
      </c>
      <c r="E449" s="31">
        <v>380415.85531000001</v>
      </c>
    </row>
    <row r="450" spans="1:5" s="8" customFormat="1" x14ac:dyDescent="0.25">
      <c r="A450" s="3">
        <v>1</v>
      </c>
      <c r="B450" s="4" t="s">
        <v>5</v>
      </c>
      <c r="C450" s="5" t="s">
        <v>6</v>
      </c>
      <c r="D450" s="6">
        <v>42735</v>
      </c>
      <c r="E450" s="7">
        <v>78978</v>
      </c>
    </row>
    <row r="451" spans="1:5" s="8" customFormat="1" x14ac:dyDescent="0.25">
      <c r="A451" s="3">
        <v>2</v>
      </c>
      <c r="B451" s="9" t="s">
        <v>7</v>
      </c>
      <c r="C451" s="5" t="s">
        <v>6</v>
      </c>
      <c r="D451" s="6">
        <v>42735</v>
      </c>
      <c r="E451" s="7">
        <v>1724</v>
      </c>
    </row>
    <row r="452" spans="1:5" s="8" customFormat="1" x14ac:dyDescent="0.25">
      <c r="A452" s="3">
        <v>3</v>
      </c>
      <c r="B452" s="9" t="s">
        <v>8</v>
      </c>
      <c r="C452" s="5" t="s">
        <v>6</v>
      </c>
      <c r="D452" s="6">
        <v>42735</v>
      </c>
      <c r="E452" s="7">
        <v>75607</v>
      </c>
    </row>
    <row r="453" spans="1:5" s="8" customFormat="1" x14ac:dyDescent="0.25">
      <c r="A453" s="3">
        <v>4</v>
      </c>
      <c r="B453" s="9" t="s">
        <v>9</v>
      </c>
      <c r="C453" s="5" t="s">
        <v>6</v>
      </c>
      <c r="D453" s="6">
        <v>42735</v>
      </c>
      <c r="E453" s="7">
        <v>184167</v>
      </c>
    </row>
    <row r="454" spans="1:5" s="8" customFormat="1" x14ac:dyDescent="0.25">
      <c r="A454" s="3">
        <v>5</v>
      </c>
      <c r="B454" s="9" t="s">
        <v>10</v>
      </c>
      <c r="C454" s="5" t="s">
        <v>6</v>
      </c>
      <c r="D454" s="6">
        <v>42735</v>
      </c>
      <c r="E454" s="7">
        <v>-108560</v>
      </c>
    </row>
    <row r="455" spans="1:5" s="8" customFormat="1" x14ac:dyDescent="0.25">
      <c r="A455" s="3">
        <v>6</v>
      </c>
      <c r="B455" s="9" t="s">
        <v>11</v>
      </c>
      <c r="C455" s="5" t="s">
        <v>6</v>
      </c>
      <c r="D455" s="6">
        <v>42735</v>
      </c>
      <c r="E455" s="7">
        <v>1647</v>
      </c>
    </row>
    <row r="456" spans="1:5" s="8" customFormat="1" x14ac:dyDescent="0.25">
      <c r="A456" s="3">
        <v>7</v>
      </c>
      <c r="B456" s="9" t="s">
        <v>12</v>
      </c>
      <c r="C456" s="5" t="s">
        <v>6</v>
      </c>
      <c r="D456" s="6">
        <v>42735</v>
      </c>
      <c r="E456" s="7"/>
    </row>
    <row r="457" spans="1:5" s="8" customFormat="1" x14ac:dyDescent="0.25">
      <c r="A457" s="3">
        <v>8</v>
      </c>
      <c r="B457" s="4" t="s">
        <v>13</v>
      </c>
      <c r="C457" s="5" t="s">
        <v>6</v>
      </c>
      <c r="D457" s="6">
        <v>42735</v>
      </c>
      <c r="E457" s="7">
        <v>78978</v>
      </c>
    </row>
    <row r="458" spans="1:5" s="8" customFormat="1" x14ac:dyDescent="0.25">
      <c r="A458" s="3">
        <v>9</v>
      </c>
      <c r="B458" s="9" t="s">
        <v>14</v>
      </c>
      <c r="C458" s="5" t="s">
        <v>6</v>
      </c>
      <c r="D458" s="6">
        <v>42735</v>
      </c>
      <c r="E458" s="7">
        <v>71853</v>
      </c>
    </row>
    <row r="459" spans="1:5" s="8" customFormat="1" x14ac:dyDescent="0.25">
      <c r="A459" s="3">
        <v>10</v>
      </c>
      <c r="B459" s="10" t="s">
        <v>15</v>
      </c>
      <c r="C459" s="5" t="s">
        <v>6</v>
      </c>
      <c r="D459" s="6">
        <v>42735</v>
      </c>
      <c r="E459" s="7">
        <v>40</v>
      </c>
    </row>
    <row r="460" spans="1:5" s="8" customFormat="1" x14ac:dyDescent="0.25">
      <c r="A460" s="3">
        <v>11</v>
      </c>
      <c r="B460" s="10" t="s">
        <v>16</v>
      </c>
      <c r="C460" s="5" t="s">
        <v>6</v>
      </c>
      <c r="D460" s="6">
        <v>42735</v>
      </c>
      <c r="E460" s="7">
        <v>-10546</v>
      </c>
    </row>
    <row r="461" spans="1:5" s="8" customFormat="1" x14ac:dyDescent="0.25">
      <c r="A461" s="3">
        <v>12</v>
      </c>
      <c r="B461" s="10" t="s">
        <v>17</v>
      </c>
      <c r="C461" s="5" t="s">
        <v>6</v>
      </c>
      <c r="D461" s="6">
        <v>42735</v>
      </c>
      <c r="E461" s="7">
        <v>81335</v>
      </c>
    </row>
    <row r="462" spans="1:5" s="8" customFormat="1" x14ac:dyDescent="0.25">
      <c r="A462" s="3">
        <v>13</v>
      </c>
      <c r="B462" s="9" t="s">
        <v>18</v>
      </c>
      <c r="C462" s="5" t="s">
        <v>6</v>
      </c>
      <c r="D462" s="6">
        <v>42735</v>
      </c>
      <c r="E462" s="7">
        <v>-30</v>
      </c>
    </row>
    <row r="463" spans="1:5" s="8" customFormat="1" x14ac:dyDescent="0.25">
      <c r="A463" s="3">
        <v>14</v>
      </c>
      <c r="B463" s="9" t="s">
        <v>19</v>
      </c>
      <c r="C463" s="5" t="s">
        <v>6</v>
      </c>
      <c r="D463" s="6">
        <v>42735</v>
      </c>
      <c r="E463" s="7">
        <v>1054</v>
      </c>
    </row>
    <row r="464" spans="1:5" s="8" customFormat="1" x14ac:dyDescent="0.25">
      <c r="A464" s="3">
        <v>15</v>
      </c>
      <c r="B464" s="9" t="s">
        <v>20</v>
      </c>
      <c r="C464" s="5" t="s">
        <v>6</v>
      </c>
      <c r="D464" s="6">
        <v>42735</v>
      </c>
      <c r="E464" s="7">
        <v>1</v>
      </c>
    </row>
    <row r="465" spans="1:5" s="8" customFormat="1" x14ac:dyDescent="0.25">
      <c r="A465" s="11">
        <v>16</v>
      </c>
      <c r="B465" s="12" t="s">
        <v>21</v>
      </c>
      <c r="C465" s="13" t="s">
        <v>6</v>
      </c>
      <c r="D465" s="14">
        <v>42735</v>
      </c>
      <c r="E465" s="15">
        <v>7124</v>
      </c>
    </row>
    <row r="466" spans="1:5" s="8" customFormat="1" x14ac:dyDescent="0.25">
      <c r="A466" s="3">
        <v>1</v>
      </c>
      <c r="B466" s="4" t="s">
        <v>5</v>
      </c>
      <c r="C466" s="5" t="s">
        <v>22</v>
      </c>
      <c r="D466" s="6">
        <v>42735</v>
      </c>
      <c r="E466" s="7">
        <v>3917</v>
      </c>
    </row>
    <row r="467" spans="1:5" s="8" customFormat="1" x14ac:dyDescent="0.25">
      <c r="A467" s="3">
        <v>2</v>
      </c>
      <c r="B467" s="9" t="s">
        <v>7</v>
      </c>
      <c r="C467" s="5" t="s">
        <v>22</v>
      </c>
      <c r="D467" s="6">
        <v>42735</v>
      </c>
      <c r="E467" s="7">
        <v>632.20000000001198</v>
      </c>
    </row>
    <row r="468" spans="1:5" s="8" customFormat="1" x14ac:dyDescent="0.25">
      <c r="A468" s="3">
        <v>3</v>
      </c>
      <c r="B468" s="9" t="s">
        <v>8</v>
      </c>
      <c r="C468" s="5" t="s">
        <v>22</v>
      </c>
      <c r="D468" s="6">
        <v>42735</v>
      </c>
      <c r="E468" s="7">
        <v>3136</v>
      </c>
    </row>
    <row r="469" spans="1:5" s="8" customFormat="1" x14ac:dyDescent="0.25">
      <c r="A469" s="3">
        <v>4</v>
      </c>
      <c r="B469" s="9" t="s">
        <v>9</v>
      </c>
      <c r="C469" s="5" t="s">
        <v>22</v>
      </c>
      <c r="D469" s="6">
        <v>42735</v>
      </c>
      <c r="E469" s="7">
        <v>13339</v>
      </c>
    </row>
    <row r="470" spans="1:5" s="8" customFormat="1" x14ac:dyDescent="0.25">
      <c r="A470" s="3">
        <v>5</v>
      </c>
      <c r="B470" s="9" t="s">
        <v>10</v>
      </c>
      <c r="C470" s="5" t="s">
        <v>22</v>
      </c>
      <c r="D470" s="6">
        <v>42735</v>
      </c>
      <c r="E470" s="7">
        <v>-10203.572</v>
      </c>
    </row>
    <row r="471" spans="1:5" s="8" customFormat="1" x14ac:dyDescent="0.25">
      <c r="A471" s="3">
        <v>6</v>
      </c>
      <c r="B471" s="9" t="s">
        <v>11</v>
      </c>
      <c r="C471" s="5" t="s">
        <v>22</v>
      </c>
      <c r="D471" s="6">
        <v>42735</v>
      </c>
      <c r="E471" s="7">
        <v>149.17348999999999</v>
      </c>
    </row>
    <row r="472" spans="1:5" s="8" customFormat="1" x14ac:dyDescent="0.25">
      <c r="A472" s="3">
        <v>7</v>
      </c>
      <c r="B472" s="9" t="s">
        <v>12</v>
      </c>
      <c r="C472" s="5" t="s">
        <v>22</v>
      </c>
      <c r="D472" s="6">
        <v>42735</v>
      </c>
      <c r="E472" s="7"/>
    </row>
    <row r="473" spans="1:5" s="8" customFormat="1" x14ac:dyDescent="0.25">
      <c r="A473" s="3">
        <v>8</v>
      </c>
      <c r="B473" s="4" t="s">
        <v>13</v>
      </c>
      <c r="C473" s="5" t="s">
        <v>22</v>
      </c>
      <c r="D473" s="6">
        <v>42735</v>
      </c>
      <c r="E473" s="7">
        <v>3938</v>
      </c>
    </row>
    <row r="474" spans="1:5" s="8" customFormat="1" x14ac:dyDescent="0.25">
      <c r="A474" s="3">
        <v>9</v>
      </c>
      <c r="B474" s="9" t="s">
        <v>14</v>
      </c>
      <c r="C474" s="5" t="s">
        <v>22</v>
      </c>
      <c r="D474" s="6">
        <v>42735</v>
      </c>
      <c r="E474" s="7">
        <v>2880</v>
      </c>
    </row>
    <row r="475" spans="1:5" s="8" customFormat="1" x14ac:dyDescent="0.25">
      <c r="A475" s="3">
        <v>10</v>
      </c>
      <c r="B475" s="10" t="s">
        <v>15</v>
      </c>
      <c r="C475" s="5" t="s">
        <v>22</v>
      </c>
      <c r="D475" s="6">
        <v>42735</v>
      </c>
      <c r="E475" s="7">
        <v>515</v>
      </c>
    </row>
    <row r="476" spans="1:5" s="8" customFormat="1" x14ac:dyDescent="0.25">
      <c r="A476" s="3">
        <v>11</v>
      </c>
      <c r="B476" s="10" t="s">
        <v>16</v>
      </c>
      <c r="C476" s="5" t="s">
        <v>22</v>
      </c>
      <c r="D476" s="6">
        <v>42735</v>
      </c>
      <c r="E476" s="7">
        <v>-4053.32</v>
      </c>
    </row>
    <row r="477" spans="1:5" s="8" customFormat="1" x14ac:dyDescent="0.25">
      <c r="A477" s="3">
        <v>12</v>
      </c>
      <c r="B477" s="10" t="s">
        <v>17</v>
      </c>
      <c r="C477" s="5" t="s">
        <v>22</v>
      </c>
      <c r="D477" s="6">
        <v>42735</v>
      </c>
      <c r="E477" s="7">
        <v>6359</v>
      </c>
    </row>
    <row r="478" spans="1:5" s="8" customFormat="1" x14ac:dyDescent="0.25">
      <c r="A478" s="3">
        <v>13</v>
      </c>
      <c r="B478" s="9" t="s">
        <v>18</v>
      </c>
      <c r="C478" s="5" t="s">
        <v>22</v>
      </c>
      <c r="D478" s="6">
        <v>42735</v>
      </c>
      <c r="E478" s="7"/>
    </row>
    <row r="479" spans="1:5" s="8" customFormat="1" x14ac:dyDescent="0.25">
      <c r="A479" s="3">
        <v>14</v>
      </c>
      <c r="B479" s="9" t="s">
        <v>19</v>
      </c>
      <c r="C479" s="5" t="s">
        <v>22</v>
      </c>
      <c r="D479" s="6">
        <v>42735</v>
      </c>
      <c r="E479" s="7">
        <v>60</v>
      </c>
    </row>
    <row r="480" spans="1:5" s="8" customFormat="1" x14ac:dyDescent="0.25">
      <c r="A480" s="16">
        <v>15</v>
      </c>
      <c r="B480" s="17" t="s">
        <v>20</v>
      </c>
      <c r="C480" s="18" t="s">
        <v>22</v>
      </c>
      <c r="D480" s="19">
        <v>42735</v>
      </c>
      <c r="E480" s="20">
        <v>44</v>
      </c>
    </row>
    <row r="481" spans="1:5" s="8" customFormat="1" x14ac:dyDescent="0.25">
      <c r="A481" s="11">
        <v>16</v>
      </c>
      <c r="B481" s="12" t="s">
        <v>21</v>
      </c>
      <c r="C481" s="13" t="s">
        <v>22</v>
      </c>
      <c r="D481" s="14">
        <v>42735</v>
      </c>
      <c r="E481" s="21">
        <v>1013</v>
      </c>
    </row>
    <row r="482" spans="1:5" s="8" customFormat="1" x14ac:dyDescent="0.25">
      <c r="A482" s="3">
        <v>1</v>
      </c>
      <c r="B482" s="4" t="s">
        <v>5</v>
      </c>
      <c r="C482" s="5" t="s">
        <v>23</v>
      </c>
      <c r="D482" s="6">
        <v>42735</v>
      </c>
      <c r="E482" s="7">
        <v>166988</v>
      </c>
    </row>
    <row r="483" spans="1:5" s="8" customFormat="1" x14ac:dyDescent="0.25">
      <c r="A483" s="3">
        <v>2</v>
      </c>
      <c r="B483" s="9" t="s">
        <v>7</v>
      </c>
      <c r="C483" s="5" t="s">
        <v>23</v>
      </c>
      <c r="D483" s="6">
        <v>42735</v>
      </c>
      <c r="E483" s="7">
        <v>18857</v>
      </c>
    </row>
    <row r="484" spans="1:5" s="8" customFormat="1" x14ac:dyDescent="0.25">
      <c r="A484" s="3">
        <v>3</v>
      </c>
      <c r="B484" s="9" t="s">
        <v>8</v>
      </c>
      <c r="C484" s="5" t="s">
        <v>23</v>
      </c>
      <c r="D484" s="6">
        <v>42735</v>
      </c>
      <c r="E484" s="7">
        <v>135904</v>
      </c>
    </row>
    <row r="485" spans="1:5" s="8" customFormat="1" x14ac:dyDescent="0.25">
      <c r="A485" s="3">
        <v>4</v>
      </c>
      <c r="B485" s="9" t="s">
        <v>9</v>
      </c>
      <c r="C485" s="5" t="s">
        <v>23</v>
      </c>
      <c r="D485" s="6">
        <v>42735</v>
      </c>
      <c r="E485" s="7">
        <v>382058</v>
      </c>
    </row>
    <row r="486" spans="1:5" s="8" customFormat="1" x14ac:dyDescent="0.25">
      <c r="A486" s="3">
        <v>5</v>
      </c>
      <c r="B486" s="9" t="s">
        <v>10</v>
      </c>
      <c r="C486" s="5" t="s">
        <v>23</v>
      </c>
      <c r="D486" s="6">
        <v>42735</v>
      </c>
      <c r="E486" s="7">
        <v>-246154</v>
      </c>
    </row>
    <row r="487" spans="1:5" s="8" customFormat="1" x14ac:dyDescent="0.25">
      <c r="A487" s="3">
        <v>6</v>
      </c>
      <c r="B487" s="9" t="s">
        <v>11</v>
      </c>
      <c r="C487" s="5" t="s">
        <v>23</v>
      </c>
      <c r="D487" s="6">
        <v>42735</v>
      </c>
      <c r="E487" s="7">
        <v>10638</v>
      </c>
    </row>
    <row r="488" spans="1:5" s="8" customFormat="1" x14ac:dyDescent="0.25">
      <c r="A488" s="3">
        <v>7</v>
      </c>
      <c r="B488" s="9" t="s">
        <v>12</v>
      </c>
      <c r="C488" s="5" t="s">
        <v>23</v>
      </c>
      <c r="D488" s="6">
        <v>42735</v>
      </c>
      <c r="E488" s="7">
        <v>1589</v>
      </c>
    </row>
    <row r="489" spans="1:5" s="8" customFormat="1" x14ac:dyDescent="0.25">
      <c r="A489" s="3">
        <v>8</v>
      </c>
      <c r="B489" s="4" t="s">
        <v>13</v>
      </c>
      <c r="C489" s="5" t="s">
        <v>23</v>
      </c>
      <c r="D489" s="6">
        <v>42735</v>
      </c>
      <c r="E489" s="22">
        <v>166988</v>
      </c>
    </row>
    <row r="490" spans="1:5" s="8" customFormat="1" x14ac:dyDescent="0.25">
      <c r="A490" s="3">
        <v>9</v>
      </c>
      <c r="B490" s="9" t="s">
        <v>14</v>
      </c>
      <c r="C490" s="5" t="s">
        <v>23</v>
      </c>
      <c r="D490" s="6">
        <v>42735</v>
      </c>
      <c r="E490" s="7">
        <v>134339</v>
      </c>
    </row>
    <row r="491" spans="1:5" s="8" customFormat="1" x14ac:dyDescent="0.25">
      <c r="A491" s="3">
        <v>10</v>
      </c>
      <c r="B491" s="10" t="s">
        <v>15</v>
      </c>
      <c r="C491" s="5" t="s">
        <v>23</v>
      </c>
      <c r="D491" s="6">
        <v>42735</v>
      </c>
      <c r="E491" s="7">
        <v>-1382</v>
      </c>
    </row>
    <row r="492" spans="1:5" s="8" customFormat="1" x14ac:dyDescent="0.25">
      <c r="A492" s="3">
        <v>11</v>
      </c>
      <c r="B492" s="10" t="s">
        <v>16</v>
      </c>
      <c r="C492" s="5" t="s">
        <v>23</v>
      </c>
      <c r="D492" s="6">
        <v>42735</v>
      </c>
      <c r="E492" s="7">
        <v>23807</v>
      </c>
    </row>
    <row r="493" spans="1:5" s="8" customFormat="1" x14ac:dyDescent="0.25">
      <c r="A493" s="3">
        <v>12</v>
      </c>
      <c r="B493" s="10" t="s">
        <v>17</v>
      </c>
      <c r="C493" s="5" t="s">
        <v>23</v>
      </c>
      <c r="D493" s="6">
        <v>42735</v>
      </c>
      <c r="E493" s="7">
        <v>107558</v>
      </c>
    </row>
    <row r="494" spans="1:5" s="8" customFormat="1" x14ac:dyDescent="0.25">
      <c r="A494" s="3">
        <v>13</v>
      </c>
      <c r="B494" s="9" t="s">
        <v>18</v>
      </c>
      <c r="C494" s="5" t="s">
        <v>23</v>
      </c>
      <c r="D494" s="6">
        <v>42735</v>
      </c>
      <c r="E494" s="7">
        <v>1925</v>
      </c>
    </row>
    <row r="495" spans="1:5" s="8" customFormat="1" x14ac:dyDescent="0.25">
      <c r="A495" s="3">
        <v>14</v>
      </c>
      <c r="B495" s="9" t="s">
        <v>19</v>
      </c>
      <c r="C495" s="5" t="s">
        <v>23</v>
      </c>
      <c r="D495" s="6">
        <v>42735</v>
      </c>
      <c r="E495" s="7">
        <v>2431</v>
      </c>
    </row>
    <row r="496" spans="1:5" s="8" customFormat="1" x14ac:dyDescent="0.25">
      <c r="A496" s="3">
        <v>15</v>
      </c>
      <c r="B496" s="9" t="s">
        <v>20</v>
      </c>
      <c r="C496" s="5" t="s">
        <v>23</v>
      </c>
      <c r="D496" s="6">
        <v>42735</v>
      </c>
      <c r="E496" s="7">
        <v>20239</v>
      </c>
    </row>
    <row r="497" spans="1:5" s="8" customFormat="1" x14ac:dyDescent="0.25">
      <c r="A497" s="11">
        <v>16</v>
      </c>
      <c r="B497" s="12" t="s">
        <v>21</v>
      </c>
      <c r="C497" s="13" t="s">
        <v>23</v>
      </c>
      <c r="D497" s="14">
        <v>42735</v>
      </c>
      <c r="E497" s="15">
        <v>12410</v>
      </c>
    </row>
    <row r="498" spans="1:5" s="8" customFormat="1" x14ac:dyDescent="0.25">
      <c r="A498" s="3">
        <v>1</v>
      </c>
      <c r="B498" s="4" t="s">
        <v>5</v>
      </c>
      <c r="C498" s="5" t="s">
        <v>24</v>
      </c>
      <c r="D498" s="6">
        <v>42735</v>
      </c>
      <c r="E498" s="7">
        <v>405242.0367</v>
      </c>
    </row>
    <row r="499" spans="1:5" s="8" customFormat="1" x14ac:dyDescent="0.25">
      <c r="A499" s="3">
        <v>2</v>
      </c>
      <c r="B499" s="9" t="s">
        <v>7</v>
      </c>
      <c r="C499" s="5" t="s">
        <v>24</v>
      </c>
      <c r="D499" s="6">
        <v>42735</v>
      </c>
      <c r="E499" s="7">
        <v>-35494.499000000003</v>
      </c>
    </row>
    <row r="500" spans="1:5" s="8" customFormat="1" x14ac:dyDescent="0.25">
      <c r="A500" s="3">
        <v>3</v>
      </c>
      <c r="B500" s="9" t="s">
        <v>8</v>
      </c>
      <c r="C500" s="5" t="s">
        <v>24</v>
      </c>
      <c r="D500" s="6">
        <v>42735</v>
      </c>
      <c r="E500" s="7">
        <v>410520</v>
      </c>
    </row>
    <row r="501" spans="1:5" s="8" customFormat="1" x14ac:dyDescent="0.25">
      <c r="A501" s="3">
        <v>4</v>
      </c>
      <c r="B501" s="9" t="s">
        <v>9</v>
      </c>
      <c r="C501" s="5" t="s">
        <v>24</v>
      </c>
      <c r="D501" s="6">
        <v>42735</v>
      </c>
      <c r="E501" s="7">
        <v>1743257</v>
      </c>
    </row>
    <row r="502" spans="1:5" s="8" customFormat="1" x14ac:dyDescent="0.25">
      <c r="A502" s="3">
        <v>5</v>
      </c>
      <c r="B502" s="9" t="s">
        <v>10</v>
      </c>
      <c r="C502" s="5" t="s">
        <v>24</v>
      </c>
      <c r="D502" s="6">
        <v>42735</v>
      </c>
      <c r="E502" s="7">
        <v>-1332737</v>
      </c>
    </row>
    <row r="503" spans="1:5" s="8" customFormat="1" x14ac:dyDescent="0.25">
      <c r="A503" s="3">
        <v>6</v>
      </c>
      <c r="B503" s="9" t="s">
        <v>11</v>
      </c>
      <c r="C503" s="5" t="s">
        <v>24</v>
      </c>
      <c r="D503" s="6">
        <v>42735</v>
      </c>
      <c r="E503" s="7">
        <v>36093</v>
      </c>
    </row>
    <row r="504" spans="1:5" s="8" customFormat="1" x14ac:dyDescent="0.25">
      <c r="A504" s="3">
        <v>7</v>
      </c>
      <c r="B504" s="9" t="s">
        <v>12</v>
      </c>
      <c r="C504" s="5" t="s">
        <v>24</v>
      </c>
      <c r="D504" s="6">
        <v>42735</v>
      </c>
      <c r="E504" s="22">
        <v>-5876</v>
      </c>
    </row>
    <row r="505" spans="1:5" s="8" customFormat="1" x14ac:dyDescent="0.25">
      <c r="A505" s="3">
        <v>8</v>
      </c>
      <c r="B505" s="4" t="s">
        <v>13</v>
      </c>
      <c r="C505" s="5" t="s">
        <v>24</v>
      </c>
      <c r="D505" s="6">
        <v>42735</v>
      </c>
      <c r="E505" s="7">
        <v>405242.03674999496</v>
      </c>
    </row>
    <row r="506" spans="1:5" s="8" customFormat="1" x14ac:dyDescent="0.25">
      <c r="A506" s="3">
        <v>9</v>
      </c>
      <c r="B506" s="9" t="s">
        <v>14</v>
      </c>
      <c r="C506" s="5" t="s">
        <v>24</v>
      </c>
      <c r="D506" s="6">
        <v>42735</v>
      </c>
      <c r="E506" s="7">
        <v>300088.55374999502</v>
      </c>
    </row>
    <row r="507" spans="1:5" s="8" customFormat="1" x14ac:dyDescent="0.25">
      <c r="A507" s="3">
        <v>10</v>
      </c>
      <c r="B507" s="10" t="s">
        <v>15</v>
      </c>
      <c r="C507" s="5" t="s">
        <v>24</v>
      </c>
      <c r="D507" s="6">
        <v>42735</v>
      </c>
      <c r="E507" s="7">
        <v>-38688</v>
      </c>
    </row>
    <row r="508" spans="1:5" s="8" customFormat="1" x14ac:dyDescent="0.25">
      <c r="A508" s="3">
        <v>11</v>
      </c>
      <c r="B508" s="10" t="s">
        <v>16</v>
      </c>
      <c r="C508" s="5" t="s">
        <v>24</v>
      </c>
      <c r="D508" s="6">
        <v>42735</v>
      </c>
      <c r="E508" s="7">
        <v>-161775</v>
      </c>
    </row>
    <row r="509" spans="1:5" s="8" customFormat="1" x14ac:dyDescent="0.25">
      <c r="A509" s="3">
        <v>12</v>
      </c>
      <c r="B509" s="10" t="s">
        <v>17</v>
      </c>
      <c r="C509" s="5" t="s">
        <v>24</v>
      </c>
      <c r="D509" s="6">
        <v>42735</v>
      </c>
      <c r="E509" s="7">
        <v>495797.35626999999</v>
      </c>
    </row>
    <row r="510" spans="1:5" s="8" customFormat="1" x14ac:dyDescent="0.25">
      <c r="A510" s="3">
        <v>13</v>
      </c>
      <c r="B510" s="9" t="s">
        <v>18</v>
      </c>
      <c r="C510" s="5" t="s">
        <v>24</v>
      </c>
      <c r="D510" s="6">
        <v>42735</v>
      </c>
      <c r="E510" s="7">
        <v>274.64431999999999</v>
      </c>
    </row>
    <row r="511" spans="1:5" s="8" customFormat="1" x14ac:dyDescent="0.25">
      <c r="A511" s="3">
        <v>14</v>
      </c>
      <c r="B511" s="9" t="s">
        <v>19</v>
      </c>
      <c r="C511" s="5" t="s">
        <v>24</v>
      </c>
      <c r="D511" s="6">
        <v>42735</v>
      </c>
      <c r="E511" s="7">
        <v>4479.55315999495</v>
      </c>
    </row>
    <row r="512" spans="1:5" s="8" customFormat="1" x14ac:dyDescent="0.25">
      <c r="A512" s="16">
        <v>15</v>
      </c>
      <c r="B512" s="17" t="s">
        <v>20</v>
      </c>
      <c r="C512" s="18" t="s">
        <v>24</v>
      </c>
      <c r="D512" s="19">
        <v>42735</v>
      </c>
      <c r="E512" s="23">
        <v>3153</v>
      </c>
    </row>
    <row r="513" spans="1:5" s="8" customFormat="1" x14ac:dyDescent="0.25">
      <c r="A513" s="11">
        <v>16</v>
      </c>
      <c r="B513" s="12" t="s">
        <v>21</v>
      </c>
      <c r="C513" s="13" t="s">
        <v>24</v>
      </c>
      <c r="D513" s="14">
        <v>42735</v>
      </c>
      <c r="E513" s="15">
        <v>102000</v>
      </c>
    </row>
    <row r="514" spans="1:5" s="8" customFormat="1" x14ac:dyDescent="0.25">
      <c r="A514" s="3">
        <v>1</v>
      </c>
      <c r="B514" s="4" t="s">
        <v>5</v>
      </c>
      <c r="C514" s="5" t="s">
        <v>25</v>
      </c>
      <c r="D514" s="6">
        <v>42735</v>
      </c>
      <c r="E514" s="7">
        <v>333828.44339999999</v>
      </c>
    </row>
    <row r="515" spans="1:5" s="8" customFormat="1" x14ac:dyDescent="0.25">
      <c r="A515" s="3">
        <v>2</v>
      </c>
      <c r="B515" s="9" t="s">
        <v>7</v>
      </c>
      <c r="C515" s="5" t="s">
        <v>25</v>
      </c>
      <c r="D515" s="6">
        <v>42735</v>
      </c>
      <c r="E515" s="7">
        <v>-47710.421999999999</v>
      </c>
    </row>
    <row r="516" spans="1:5" s="8" customFormat="1" x14ac:dyDescent="0.25">
      <c r="A516" s="3">
        <v>3</v>
      </c>
      <c r="B516" s="9" t="s">
        <v>8</v>
      </c>
      <c r="C516" s="5" t="s">
        <v>25</v>
      </c>
      <c r="D516" s="6">
        <v>42735</v>
      </c>
      <c r="E516" s="7">
        <v>349306.86540000001</v>
      </c>
    </row>
    <row r="517" spans="1:5" s="8" customFormat="1" x14ac:dyDescent="0.25">
      <c r="A517" s="3">
        <v>4</v>
      </c>
      <c r="B517" s="9" t="s">
        <v>9</v>
      </c>
      <c r="C517" s="5" t="s">
        <v>25</v>
      </c>
      <c r="D517" s="6">
        <v>42735</v>
      </c>
      <c r="E517" s="7">
        <v>1147422.8654</v>
      </c>
    </row>
    <row r="518" spans="1:5" s="8" customFormat="1" x14ac:dyDescent="0.25">
      <c r="A518" s="3">
        <v>5</v>
      </c>
      <c r="B518" s="9" t="s">
        <v>10</v>
      </c>
      <c r="C518" s="5" t="s">
        <v>25</v>
      </c>
      <c r="D518" s="6">
        <v>42735</v>
      </c>
      <c r="E518" s="7">
        <v>-798116</v>
      </c>
    </row>
    <row r="519" spans="1:5" s="8" customFormat="1" x14ac:dyDescent="0.25">
      <c r="A519" s="3">
        <v>6</v>
      </c>
      <c r="B519" s="9" t="s">
        <v>11</v>
      </c>
      <c r="C519" s="5" t="s">
        <v>25</v>
      </c>
      <c r="D519" s="6">
        <v>42735</v>
      </c>
      <c r="E519" s="7">
        <v>29081</v>
      </c>
    </row>
    <row r="520" spans="1:5" s="8" customFormat="1" x14ac:dyDescent="0.25">
      <c r="A520" s="3">
        <v>7</v>
      </c>
      <c r="B520" s="9" t="s">
        <v>12</v>
      </c>
      <c r="C520" s="5" t="s">
        <v>25</v>
      </c>
      <c r="D520" s="6">
        <v>42735</v>
      </c>
      <c r="E520" s="22">
        <v>3151</v>
      </c>
    </row>
    <row r="521" spans="1:5" s="8" customFormat="1" x14ac:dyDescent="0.25">
      <c r="A521" s="3">
        <v>8</v>
      </c>
      <c r="B521" s="4" t="s">
        <v>13</v>
      </c>
      <c r="C521" s="5" t="s">
        <v>25</v>
      </c>
      <c r="D521" s="6">
        <v>42735</v>
      </c>
      <c r="E521" s="7">
        <v>333828.37448</v>
      </c>
    </row>
    <row r="522" spans="1:5" s="8" customFormat="1" x14ac:dyDescent="0.25">
      <c r="A522" s="3">
        <v>9</v>
      </c>
      <c r="B522" s="9" t="s">
        <v>14</v>
      </c>
      <c r="C522" s="5" t="s">
        <v>25</v>
      </c>
      <c r="D522" s="6">
        <v>42735</v>
      </c>
      <c r="E522" s="7">
        <v>275086.44339999999</v>
      </c>
    </row>
    <row r="523" spans="1:5" s="8" customFormat="1" x14ac:dyDescent="0.25">
      <c r="A523" s="3">
        <v>10</v>
      </c>
      <c r="B523" s="10" t="s">
        <v>15</v>
      </c>
      <c r="C523" s="5" t="s">
        <v>25</v>
      </c>
      <c r="D523" s="6">
        <v>42735</v>
      </c>
      <c r="E523" s="7">
        <v>-48174.421999999999</v>
      </c>
    </row>
    <row r="524" spans="1:5" s="8" customFormat="1" x14ac:dyDescent="0.25">
      <c r="A524" s="3">
        <v>11</v>
      </c>
      <c r="B524" s="10" t="s">
        <v>16</v>
      </c>
      <c r="C524" s="5" t="s">
        <v>25</v>
      </c>
      <c r="D524" s="6">
        <v>42735</v>
      </c>
      <c r="E524" s="7">
        <v>-52301</v>
      </c>
    </row>
    <row r="525" spans="1:5" s="8" customFormat="1" x14ac:dyDescent="0.25">
      <c r="A525" s="3">
        <v>12</v>
      </c>
      <c r="B525" s="10" t="s">
        <v>17</v>
      </c>
      <c r="C525" s="5" t="s">
        <v>25</v>
      </c>
      <c r="D525" s="6">
        <v>42735</v>
      </c>
      <c r="E525" s="7">
        <v>375536.86540000001</v>
      </c>
    </row>
    <row r="526" spans="1:5" s="8" customFormat="1" x14ac:dyDescent="0.25">
      <c r="A526" s="3">
        <v>13</v>
      </c>
      <c r="B526" s="9" t="s">
        <v>18</v>
      </c>
      <c r="C526" s="5" t="s">
        <v>25</v>
      </c>
      <c r="D526" s="6">
        <v>42735</v>
      </c>
      <c r="E526" s="7">
        <v>20</v>
      </c>
    </row>
    <row r="527" spans="1:5" s="8" customFormat="1" x14ac:dyDescent="0.25">
      <c r="A527" s="3">
        <v>14</v>
      </c>
      <c r="B527" s="9" t="s">
        <v>19</v>
      </c>
      <c r="C527" s="5" t="s">
        <v>25</v>
      </c>
      <c r="D527" s="6">
        <v>42735</v>
      </c>
      <c r="E527" s="7">
        <v>5</v>
      </c>
    </row>
    <row r="528" spans="1:5" s="8" customFormat="1" x14ac:dyDescent="0.25">
      <c r="A528" s="3">
        <v>15</v>
      </c>
      <c r="B528" s="9" t="s">
        <v>20</v>
      </c>
      <c r="C528" s="5" t="s">
        <v>25</v>
      </c>
      <c r="D528" s="6">
        <v>42735</v>
      </c>
      <c r="E528" s="22">
        <v>464</v>
      </c>
    </row>
    <row r="529" spans="1:5" s="8" customFormat="1" x14ac:dyDescent="0.25">
      <c r="A529" s="11">
        <v>16</v>
      </c>
      <c r="B529" s="12" t="s">
        <v>21</v>
      </c>
      <c r="C529" s="13" t="s">
        <v>25</v>
      </c>
      <c r="D529" s="14">
        <v>42735</v>
      </c>
      <c r="E529" s="15">
        <v>58277.931080000002</v>
      </c>
    </row>
    <row r="530" spans="1:5" s="8" customFormat="1" x14ac:dyDescent="0.25">
      <c r="A530" s="3">
        <v>1</v>
      </c>
      <c r="B530" s="4" t="s">
        <v>5</v>
      </c>
      <c r="C530" s="5" t="s">
        <v>26</v>
      </c>
      <c r="D530" s="6">
        <v>42735</v>
      </c>
      <c r="E530" s="7">
        <v>456927</v>
      </c>
    </row>
    <row r="531" spans="1:5" s="8" customFormat="1" x14ac:dyDescent="0.25">
      <c r="A531" s="3">
        <v>2</v>
      </c>
      <c r="B531" s="9" t="s">
        <v>7</v>
      </c>
      <c r="C531" s="5" t="s">
        <v>26</v>
      </c>
      <c r="D531" s="6">
        <v>42735</v>
      </c>
      <c r="E531" s="7">
        <v>-37804</v>
      </c>
    </row>
    <row r="532" spans="1:5" s="8" customFormat="1" x14ac:dyDescent="0.25">
      <c r="A532" s="3">
        <v>3</v>
      </c>
      <c r="B532" s="9" t="s">
        <v>8</v>
      </c>
      <c r="C532" s="5" t="s">
        <v>26</v>
      </c>
      <c r="D532" s="6">
        <v>42735</v>
      </c>
      <c r="E532" s="7">
        <v>441454</v>
      </c>
    </row>
    <row r="533" spans="1:5" s="8" customFormat="1" x14ac:dyDescent="0.25">
      <c r="A533" s="3">
        <v>4</v>
      </c>
      <c r="B533" s="9" t="s">
        <v>9</v>
      </c>
      <c r="C533" s="5" t="s">
        <v>26</v>
      </c>
      <c r="D533" s="6">
        <v>42735</v>
      </c>
      <c r="E533" s="7">
        <v>1952659</v>
      </c>
    </row>
    <row r="534" spans="1:5" s="8" customFormat="1" x14ac:dyDescent="0.25">
      <c r="A534" s="3">
        <v>5</v>
      </c>
      <c r="B534" s="9" t="s">
        <v>10</v>
      </c>
      <c r="C534" s="5" t="s">
        <v>26</v>
      </c>
      <c r="D534" s="6">
        <v>42735</v>
      </c>
      <c r="E534" s="7">
        <v>-1511205</v>
      </c>
    </row>
    <row r="535" spans="1:5" s="8" customFormat="1" x14ac:dyDescent="0.25">
      <c r="A535" s="3">
        <v>6</v>
      </c>
      <c r="B535" s="9" t="s">
        <v>11</v>
      </c>
      <c r="C535" s="5" t="s">
        <v>26</v>
      </c>
      <c r="D535" s="6">
        <v>42735</v>
      </c>
      <c r="E535" s="7">
        <v>39018</v>
      </c>
    </row>
    <row r="536" spans="1:5" s="8" customFormat="1" x14ac:dyDescent="0.25">
      <c r="A536" s="3">
        <v>7</v>
      </c>
      <c r="B536" s="9" t="s">
        <v>12</v>
      </c>
      <c r="C536" s="5" t="s">
        <v>26</v>
      </c>
      <c r="D536" s="6">
        <v>42735</v>
      </c>
      <c r="E536" s="22">
        <v>14259</v>
      </c>
    </row>
    <row r="537" spans="1:5" s="8" customFormat="1" x14ac:dyDescent="0.25">
      <c r="A537" s="3">
        <v>8</v>
      </c>
      <c r="B537" s="4" t="s">
        <v>13</v>
      </c>
      <c r="C537" s="5" t="s">
        <v>26</v>
      </c>
      <c r="D537" s="6">
        <v>42735</v>
      </c>
      <c r="E537" s="7">
        <v>456927</v>
      </c>
    </row>
    <row r="538" spans="1:5" s="8" customFormat="1" x14ac:dyDescent="0.25">
      <c r="A538" s="3">
        <v>9</v>
      </c>
      <c r="B538" s="9" t="s">
        <v>14</v>
      </c>
      <c r="C538" s="5" t="s">
        <v>26</v>
      </c>
      <c r="D538" s="6">
        <v>42735</v>
      </c>
      <c r="E538" s="7">
        <v>335275</v>
      </c>
    </row>
    <row r="539" spans="1:5" s="8" customFormat="1" x14ac:dyDescent="0.25">
      <c r="A539" s="3">
        <v>10</v>
      </c>
      <c r="B539" s="10" t="s">
        <v>15</v>
      </c>
      <c r="C539" s="5" t="s">
        <v>26</v>
      </c>
      <c r="D539" s="6">
        <v>42735</v>
      </c>
      <c r="E539" s="7">
        <v>-38456</v>
      </c>
    </row>
    <row r="540" spans="1:5" s="8" customFormat="1" x14ac:dyDescent="0.25">
      <c r="A540" s="3">
        <v>11</v>
      </c>
      <c r="B540" s="10" t="s">
        <v>16</v>
      </c>
      <c r="C540" s="5" t="s">
        <v>26</v>
      </c>
      <c r="D540" s="6">
        <v>42735</v>
      </c>
      <c r="E540" s="7">
        <v>504434</v>
      </c>
    </row>
    <row r="541" spans="1:5" s="8" customFormat="1" x14ac:dyDescent="0.25">
      <c r="A541" s="3">
        <v>12</v>
      </c>
      <c r="B541" s="10" t="s">
        <v>17</v>
      </c>
      <c r="C541" s="5" t="s">
        <v>26</v>
      </c>
      <c r="D541" s="6">
        <v>42735</v>
      </c>
      <c r="E541" s="7">
        <v>-136949</v>
      </c>
    </row>
    <row r="542" spans="1:5" s="8" customFormat="1" x14ac:dyDescent="0.25">
      <c r="A542" s="3">
        <v>13</v>
      </c>
      <c r="B542" s="9" t="s">
        <v>18</v>
      </c>
      <c r="C542" s="5" t="s">
        <v>26</v>
      </c>
      <c r="D542" s="6">
        <v>42735</v>
      </c>
      <c r="E542" s="22"/>
    </row>
    <row r="543" spans="1:5" s="8" customFormat="1" x14ac:dyDescent="0.25">
      <c r="A543" s="3">
        <v>14</v>
      </c>
      <c r="B543" s="9" t="s">
        <v>19</v>
      </c>
      <c r="C543" s="5" t="s">
        <v>26</v>
      </c>
      <c r="D543" s="6">
        <v>42735</v>
      </c>
      <c r="E543" s="7">
        <v>6246</v>
      </c>
    </row>
    <row r="544" spans="1:5" s="8" customFormat="1" x14ac:dyDescent="0.25">
      <c r="A544" s="3">
        <v>15</v>
      </c>
      <c r="B544" s="9" t="s">
        <v>20</v>
      </c>
      <c r="C544" s="5" t="s">
        <v>26</v>
      </c>
      <c r="D544" s="6">
        <v>42735</v>
      </c>
      <c r="E544" s="22">
        <v>652</v>
      </c>
    </row>
    <row r="545" spans="1:5" s="8" customFormat="1" x14ac:dyDescent="0.25">
      <c r="A545" s="11">
        <v>16</v>
      </c>
      <c r="B545" s="12" t="s">
        <v>21</v>
      </c>
      <c r="C545" s="13" t="s">
        <v>26</v>
      </c>
      <c r="D545" s="14">
        <v>42735</v>
      </c>
      <c r="E545" s="15">
        <v>121000</v>
      </c>
    </row>
    <row r="546" spans="1:5" s="8" customFormat="1" x14ac:dyDescent="0.25">
      <c r="A546" s="3">
        <v>1</v>
      </c>
      <c r="B546" s="4" t="s">
        <v>5</v>
      </c>
      <c r="C546" s="5" t="s">
        <v>27</v>
      </c>
      <c r="D546" s="6">
        <v>42735</v>
      </c>
      <c r="E546" s="7">
        <v>1445881</v>
      </c>
    </row>
    <row r="547" spans="1:5" s="8" customFormat="1" x14ac:dyDescent="0.25">
      <c r="A547" s="3">
        <v>2</v>
      </c>
      <c r="B547" s="9" t="s">
        <v>7</v>
      </c>
      <c r="C547" s="5" t="s">
        <v>27</v>
      </c>
      <c r="D547" s="6">
        <v>42735</v>
      </c>
      <c r="E547" s="7">
        <v>-99795.72099999999</v>
      </c>
    </row>
    <row r="548" spans="1:5" s="8" customFormat="1" x14ac:dyDescent="0.25">
      <c r="A548" s="3">
        <v>3</v>
      </c>
      <c r="B548" s="9" t="s">
        <v>8</v>
      </c>
      <c r="C548" s="5" t="s">
        <v>27</v>
      </c>
      <c r="D548" s="6">
        <v>42735</v>
      </c>
      <c r="E548" s="7">
        <v>1415928</v>
      </c>
    </row>
    <row r="549" spans="1:5" s="8" customFormat="1" x14ac:dyDescent="0.25">
      <c r="A549" s="3">
        <v>4</v>
      </c>
      <c r="B549" s="9" t="s">
        <v>9</v>
      </c>
      <c r="C549" s="5" t="s">
        <v>27</v>
      </c>
      <c r="D549" s="6">
        <v>42735</v>
      </c>
      <c r="E549" s="7">
        <v>5422903</v>
      </c>
    </row>
    <row r="550" spans="1:5" s="8" customFormat="1" x14ac:dyDescent="0.25">
      <c r="A550" s="3">
        <v>5</v>
      </c>
      <c r="B550" s="9" t="s">
        <v>10</v>
      </c>
      <c r="C550" s="5" t="s">
        <v>27</v>
      </c>
      <c r="D550" s="6">
        <v>42735</v>
      </c>
      <c r="E550" s="7">
        <v>-4006975.5719999997</v>
      </c>
    </row>
    <row r="551" spans="1:5" s="8" customFormat="1" x14ac:dyDescent="0.25">
      <c r="A551" s="3">
        <v>6</v>
      </c>
      <c r="B551" s="9" t="s">
        <v>11</v>
      </c>
      <c r="C551" s="5" t="s">
        <v>27</v>
      </c>
      <c r="D551" s="6">
        <v>42735</v>
      </c>
      <c r="E551" s="7">
        <v>116626.17349</v>
      </c>
    </row>
    <row r="552" spans="1:5" s="8" customFormat="1" x14ac:dyDescent="0.25">
      <c r="A552" s="3">
        <v>7</v>
      </c>
      <c r="B552" s="9" t="s">
        <v>12</v>
      </c>
      <c r="C552" s="5" t="s">
        <v>27</v>
      </c>
      <c r="D552" s="6">
        <v>42735</v>
      </c>
      <c r="E552" s="22">
        <v>13123</v>
      </c>
    </row>
    <row r="553" spans="1:5" s="8" customFormat="1" x14ac:dyDescent="0.25">
      <c r="A553" s="3">
        <v>8</v>
      </c>
      <c r="B553" s="4" t="s">
        <v>13</v>
      </c>
      <c r="C553" s="5" t="s">
        <v>27</v>
      </c>
      <c r="D553" s="6">
        <v>42735</v>
      </c>
      <c r="E553" s="7">
        <v>1445901</v>
      </c>
    </row>
    <row r="554" spans="1:5" s="8" customFormat="1" x14ac:dyDescent="0.25">
      <c r="A554" s="3">
        <v>9</v>
      </c>
      <c r="B554" s="9" t="s">
        <v>14</v>
      </c>
      <c r="C554" s="5" t="s">
        <v>27</v>
      </c>
      <c r="D554" s="6">
        <v>42735</v>
      </c>
      <c r="E554" s="7">
        <v>1119522</v>
      </c>
    </row>
    <row r="555" spans="1:5" s="8" customFormat="1" x14ac:dyDescent="0.25">
      <c r="A555" s="3">
        <v>10</v>
      </c>
      <c r="B555" s="10" t="s">
        <v>15</v>
      </c>
      <c r="C555" s="5" t="s">
        <v>27</v>
      </c>
      <c r="D555" s="6">
        <v>42735</v>
      </c>
      <c r="E555" s="7">
        <v>-126146</v>
      </c>
    </row>
    <row r="556" spans="1:5" s="8" customFormat="1" x14ac:dyDescent="0.25">
      <c r="A556" s="3">
        <v>11</v>
      </c>
      <c r="B556" s="10" t="s">
        <v>16</v>
      </c>
      <c r="C556" s="5" t="s">
        <v>27</v>
      </c>
      <c r="D556" s="6">
        <v>42735</v>
      </c>
      <c r="E556" s="7">
        <v>299565.68</v>
      </c>
    </row>
    <row r="557" spans="1:5" s="8" customFormat="1" x14ac:dyDescent="0.25">
      <c r="A557" s="3">
        <v>12</v>
      </c>
      <c r="B557" s="10" t="s">
        <v>17</v>
      </c>
      <c r="C557" s="5" t="s">
        <v>27</v>
      </c>
      <c r="D557" s="6">
        <v>42735</v>
      </c>
      <c r="E557" s="7">
        <v>929637</v>
      </c>
    </row>
    <row r="558" spans="1:5" s="8" customFormat="1" x14ac:dyDescent="0.25">
      <c r="A558" s="3">
        <v>13</v>
      </c>
      <c r="B558" s="9" t="s">
        <v>18</v>
      </c>
      <c r="C558" s="5" t="s">
        <v>27</v>
      </c>
      <c r="D558" s="6">
        <v>42735</v>
      </c>
      <c r="E558" s="7">
        <v>2189.6443199999999</v>
      </c>
    </row>
    <row r="559" spans="1:5" s="8" customFormat="1" x14ac:dyDescent="0.25">
      <c r="A559" s="3">
        <v>14</v>
      </c>
      <c r="B559" s="9" t="s">
        <v>19</v>
      </c>
      <c r="C559" s="5" t="s">
        <v>27</v>
      </c>
      <c r="D559" s="6">
        <v>42735</v>
      </c>
      <c r="E559" s="7">
        <v>14275.55315999495</v>
      </c>
    </row>
    <row r="560" spans="1:5" s="8" customFormat="1" x14ac:dyDescent="0.25">
      <c r="A560" s="3">
        <v>15</v>
      </c>
      <c r="B560" s="9" t="s">
        <v>20</v>
      </c>
      <c r="C560" s="5" t="s">
        <v>27</v>
      </c>
      <c r="D560" s="6">
        <v>42735</v>
      </c>
      <c r="E560" s="22">
        <v>24554</v>
      </c>
    </row>
    <row r="561" spans="1:5" s="8" customFormat="1" x14ac:dyDescent="0.25">
      <c r="A561" s="11">
        <v>16</v>
      </c>
      <c r="B561" s="12" t="s">
        <v>21</v>
      </c>
      <c r="C561" s="13" t="s">
        <v>27</v>
      </c>
      <c r="D561" s="14">
        <v>42735</v>
      </c>
      <c r="E561" s="15">
        <v>301825.31701725116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Tulosanalyysi</vt:lpstr>
      <vt:lpstr>Resultat analys</vt:lpstr>
      <vt:lpstr>Performance analysis</vt:lpstr>
      <vt:lpstr>Tiedot</vt:lpstr>
      <vt:lpstr>'Performance analysis'!AlaOtsikko</vt:lpstr>
      <vt:lpstr>'Resultat analys'!AlaOtsikko</vt:lpstr>
      <vt:lpstr>AlaOtsikko</vt:lpstr>
      <vt:lpstr>PivotAlue_en</vt:lpstr>
      <vt:lpstr>PivotAlue_fi</vt:lpstr>
      <vt:lpstr>PivotAlue_sv</vt:lpstr>
      <vt:lpstr>'Performance analysis'!YlaOtsikko</vt:lpstr>
      <vt:lpstr>'Resultat analys'!YlaOtsikko</vt:lpstr>
      <vt:lpstr>YlaOtsikko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2022-06-13T07:28:29Z</dcterms:created>
  <dcterms:modified xsi:type="dcterms:W3CDTF">2022-06-13T07:28:45Z</dcterms:modified>
</cp:coreProperties>
</file>