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IKKINENRA\Desktop\"/>
    </mc:Choice>
  </mc:AlternateContent>
  <workbookProtection workbookAlgorithmName="SHA-512" workbookHashValue="o0H0ogmP49PZQ4aI1dyJ8pt99sHRmV9fz3+HE5ekWeBjUdtzx5d315LOSKZ+0kNKu1vo8YduaeaBuDchZ8HJqg==" workbookSaltValue="+vyXBkKMkGOH9Ig4INvaJw==" workbookSpinCount="100000" lockStructure="1"/>
  <bookViews>
    <workbookView xWindow="0" yWindow="0" windowWidth="28800" windowHeight="12150" tabRatio="888" activeTab="2"/>
  </bookViews>
  <sheets>
    <sheet name="Kuvio_vakavaraisuus" sheetId="4" r:id="rId1"/>
    <sheet name="Kuvio_CET1" sheetId="3" r:id="rId2"/>
    <sheet name="Taulukko tietoja" sheetId="24" r:id="rId3"/>
    <sheet name="vakavaraisuus_vertailu" sheetId="2" state="hidden" r:id="rId4"/>
    <sheet name="CET1_kehitys_heikko" sheetId="1" state="hidden" r:id="rId5"/>
  </sheets>
  <externalReferences>
    <externalReference r:id="rId6"/>
    <externalReference r:id="rId7"/>
  </externalReferences>
  <definedNames>
    <definedName name="_xlnm._FilterDatabase" hidden="1">#REF!</definedName>
    <definedName name="AineistoPVM">[1]Parametrit!$C$4</definedName>
    <definedName name="ASSETS_ORDERBY_PYSYVA">[2]Datakoonti!$H$6</definedName>
    <definedName name="BLPH1" hidden="1">#REF!</definedName>
    <definedName name="DERIVATIVES_ORDERBY_PYSYVA">[2]Datakoonti!$H$8</definedName>
    <definedName name="dsffd" hidden="1">#REF!</definedName>
    <definedName name="LIABILITIES_ORDERBY_PYSYVA">[2]Datakoonti!$H$7</definedName>
    <definedName name="NETTOKASSAULOSVIRTAUS">#REF!</definedName>
    <definedName name="PANKKI">[1]Parametrit!$C$5</definedName>
    <definedName name="PANKKI_NIMI">[1]Parametrit!$D$5</definedName>
    <definedName name="sd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C19" i="2"/>
  <c r="C10" i="2"/>
  <c r="E19" i="2" l="1"/>
  <c r="F19" i="2"/>
  <c r="D19" i="2"/>
  <c r="F15" i="2"/>
  <c r="E15" i="2"/>
  <c r="D15" i="2"/>
  <c r="C15" i="2"/>
  <c r="F10" i="2"/>
  <c r="D10" i="2"/>
  <c r="E10" i="2"/>
  <c r="D6" i="2"/>
  <c r="C6" i="2"/>
</calcChain>
</file>

<file path=xl/sharedStrings.xml><?xml version="1.0" encoding="utf-8"?>
<sst xmlns="http://schemas.openxmlformats.org/spreadsheetml/2006/main" count="51" uniqueCount="50">
  <si>
    <t>CET1</t>
  </si>
  <si>
    <t>RWA</t>
  </si>
  <si>
    <t>Siirtymä 1</t>
  </si>
  <si>
    <t>Siirtymä 2</t>
  </si>
  <si>
    <t>Siirtymä 3</t>
  </si>
  <si>
    <t>Siirtymä 4</t>
  </si>
  <si>
    <t>Siirtymä 5</t>
  </si>
  <si>
    <t>Siirtymä 6</t>
  </si>
  <si>
    <t>Siirtymä 7</t>
  </si>
  <si>
    <t>Korkokate</t>
  </si>
  <si>
    <t>Muut tuotot yhteensä</t>
  </si>
  <si>
    <t>Tulos ennen veroja</t>
  </si>
  <si>
    <t>Arvonalentumiset luotoista</t>
  </si>
  <si>
    <t>Laajan tuloksen muutos</t>
  </si>
  <si>
    <t>Muut ydinpääoman muutokset</t>
  </si>
  <si>
    <t>Luottoriskin riskipainotetut erät</t>
  </si>
  <si>
    <t>Muut riskipainotetut erät</t>
  </si>
  <si>
    <t>CET1-suhde</t>
  </si>
  <si>
    <t>CET1-suhde ennen siirtymää</t>
  </si>
  <si>
    <t>CET1-suhde siirtymän jälkeen</t>
  </si>
  <si>
    <t>CET1-suhteen muutos</t>
  </si>
  <si>
    <t>Tulos pl. arvonalentumiset ja rahoitusvarojen tulosvaikutteiset arvonmuutokset</t>
  </si>
  <si>
    <t>Rahoitusvarojen tulosvaikutteiset arvonmuutokset</t>
  </si>
  <si>
    <t>Ydinpääoma, heikko</t>
  </si>
  <si>
    <t>RWA, heikko</t>
  </si>
  <si>
    <t>Ydinpääoma, perus</t>
  </si>
  <si>
    <t>RWA, perus</t>
  </si>
  <si>
    <t>Tier 1 varat, heikko</t>
  </si>
  <si>
    <t>LR Exposure, heikko</t>
  </si>
  <si>
    <t>Tier 1 varat, perus</t>
  </si>
  <si>
    <t>LR Exposure, perus</t>
  </si>
  <si>
    <t>Kokonaisvakavaraisuussuhde</t>
  </si>
  <si>
    <t>Toteuma</t>
  </si>
  <si>
    <t>Omavaraisuusaste, heikko (oik. asteikko)</t>
  </si>
  <si>
    <t>Omavaraisuusaste, perus (oik. asteikko)</t>
  </si>
  <si>
    <t>Ydinvakavaraisuussuhde, heikko</t>
  </si>
  <si>
    <t>Ydinvakavaraisuussuhde, perus</t>
  </si>
  <si>
    <t>Ydinvakavaraisuussuhde</t>
  </si>
  <si>
    <t>Tuotot yhteensä</t>
  </si>
  <si>
    <t>Käyvän arvon rahaston muutos</t>
  </si>
  <si>
    <t>Luvut milj. euroa</t>
  </si>
  <si>
    <t>Järjestämättömät saamiset</t>
  </si>
  <si>
    <t>LSI-pankit</t>
  </si>
  <si>
    <t>Omavaraisuusaste</t>
  </si>
  <si>
    <t>Järjestämättömät saamiset / luottokanta</t>
  </si>
  <si>
    <t>Arvonalentumiset luotoista / luottokanta</t>
  </si>
  <si>
    <t>Heikon kehityksen skenaario</t>
  </si>
  <si>
    <t xml:space="preserve">Kulut yhteensä </t>
  </si>
  <si>
    <t>Rahoitusvarojen tulosvaikutteiset 
arvonmuutokset</t>
  </si>
  <si>
    <t>Lähde: Finanssivalvonta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</si>
</sst>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" fontId="0" fillId="0" borderId="0" xfId="0" applyNumberFormat="1"/>
    <xf numFmtId="1" fontId="0" fillId="0" borderId="0" xfId="0" quotePrefix="1" applyNumberFormat="1"/>
    <xf numFmtId="164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0" fontId="0" fillId="0" borderId="0" xfId="0" applyFill="1"/>
    <xf numFmtId="10" fontId="0" fillId="0" borderId="0" xfId="1" applyNumberFormat="1" applyFont="1" applyFill="1"/>
    <xf numFmtId="0" fontId="0" fillId="5" borderId="5" xfId="0" applyFill="1" applyBorder="1" applyAlignment="1">
      <alignment horizontal="center"/>
    </xf>
    <xf numFmtId="164" fontId="0" fillId="5" borderId="0" xfId="1" applyNumberFormat="1" applyFon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3" borderId="6" xfId="0" applyFill="1" applyBorder="1"/>
    <xf numFmtId="0" fontId="3" fillId="3" borderId="4" xfId="0" applyFont="1" applyFill="1" applyBorder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10" fontId="0" fillId="4" borderId="2" xfId="1" applyNumberFormat="1" applyFont="1" applyFill="1" applyBorder="1" applyAlignment="1">
      <alignment horizontal="center" vertical="center"/>
    </xf>
    <xf numFmtId="10" fontId="0" fillId="5" borderId="0" xfId="1" applyNumberFormat="1" applyFont="1" applyFill="1" applyAlignment="1">
      <alignment horizontal="center" vertical="center"/>
    </xf>
    <xf numFmtId="165" fontId="0" fillId="0" borderId="0" xfId="0" applyNumberFormat="1"/>
    <xf numFmtId="0" fontId="0" fillId="2" borderId="0" xfId="0" applyFill="1"/>
    <xf numFmtId="165" fontId="0" fillId="5" borderId="0" xfId="0" applyNumberFormat="1" applyFill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4" fillId="2" borderId="0" xfId="0" applyFont="1" applyFill="1"/>
    <xf numFmtId="164" fontId="0" fillId="4" borderId="1" xfId="1" applyNumberFormat="1" applyFon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colors>
    <mruColors>
      <color rgb="FF7CBE31"/>
      <color rgb="FFB41441"/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vert="horz"/>
          <a:lstStyle/>
          <a:p>
            <a:pPr>
              <a:defRPr sz="1800"/>
            </a:pPr>
            <a:r>
              <a:rPr lang="fi-FI" sz="1800"/>
              <a:t>LSI-pankkisektorin</a:t>
            </a:r>
            <a:r>
              <a:rPr lang="fi-FI" sz="1800" baseline="0"/>
              <a:t> vakavaraisuus heikossa ja perusskenaariossa</a:t>
            </a:r>
            <a:endParaRPr lang="fi-FI" sz="1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722619899785246E-2"/>
          <c:y val="0.10376782473991637"/>
          <c:w val="0.91475513004056308"/>
          <c:h val="0.6433791438720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vakavaraisuus_vertailu!$B$6</c:f>
              <c:strCache>
                <c:ptCount val="1"/>
                <c:pt idx="0">
                  <c:v>Ydinvakavaraisuussuhde, heikko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numRef>
              <c:f>vakavaraisuus_vertailu!$C$3:$F$3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vakavaraisuus_vertailu!$C$6:$F$6</c:f>
              <c:numCache>
                <c:formatCode>0.00%</c:formatCode>
                <c:ptCount val="4"/>
                <c:pt idx="0">
                  <c:v>0.17130259381065929</c:v>
                </c:pt>
                <c:pt idx="1">
                  <c:v>0.16063762000421289</c:v>
                </c:pt>
                <c:pt idx="2">
                  <c:v>0.1555406491427726</c:v>
                </c:pt>
                <c:pt idx="3">
                  <c:v>0.15175277403577617</c:v>
                </c:pt>
              </c:numCache>
            </c:numRef>
          </c:val>
        </c:ser>
        <c:ser>
          <c:idx val="1"/>
          <c:order val="1"/>
          <c:tx>
            <c:strRef>
              <c:f>vakavaraisuus_vertailu!$B$10</c:f>
              <c:strCache>
                <c:ptCount val="1"/>
                <c:pt idx="0">
                  <c:v>Ydinvakavaraisuussuhde, perus</c:v>
                </c:pt>
              </c:strCache>
            </c:strRef>
          </c:tx>
          <c:spPr>
            <a:solidFill>
              <a:srgbClr val="7CBE31"/>
            </a:solidFill>
            <a:ln>
              <a:noFill/>
            </a:ln>
            <a:effectLst/>
          </c:spPr>
          <c:invertIfNegative val="0"/>
          <c:cat>
            <c:numRef>
              <c:f>vakavaraisuus_vertailu!$C$3:$F$3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vakavaraisuus_vertailu!$C$10:$F$10</c:f>
              <c:numCache>
                <c:formatCode>0.00%</c:formatCode>
                <c:ptCount val="4"/>
                <c:pt idx="0">
                  <c:v>0.17130152398612272</c:v>
                </c:pt>
                <c:pt idx="1">
                  <c:v>0.1713901809152539</c:v>
                </c:pt>
                <c:pt idx="2">
                  <c:v>0.17406756462629658</c:v>
                </c:pt>
                <c:pt idx="3">
                  <c:v>0.17768238618221391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67080"/>
        <c:axId val="170663944"/>
      </c:barChart>
      <c:lineChart>
        <c:grouping val="standard"/>
        <c:varyColors val="0"/>
        <c:ser>
          <c:idx val="2"/>
          <c:order val="2"/>
          <c:tx>
            <c:strRef>
              <c:f>vakavaraisuus_vertailu!$B$15</c:f>
              <c:strCache>
                <c:ptCount val="1"/>
                <c:pt idx="0">
                  <c:v>Omavaraisuusaste, heikko (oik. asteikko)</c:v>
                </c:pt>
              </c:strCache>
            </c:strRef>
          </c:tx>
          <c:spPr>
            <a:ln w="25400">
              <a:solidFill>
                <a:srgbClr val="B41441"/>
              </a:solidFill>
            </a:ln>
            <a:effectLst/>
          </c:spPr>
          <c:marker>
            <c:symbol val="none"/>
          </c:marker>
          <c:cat>
            <c:numRef>
              <c:f>vakavaraisuus_vertailu!$C$3:$F$3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vakavaraisuus_vertailu!$C$15:$F$15</c:f>
              <c:numCache>
                <c:formatCode>0.00%</c:formatCode>
                <c:ptCount val="4"/>
                <c:pt idx="0">
                  <c:v>6.6722293617254319E-2</c:v>
                </c:pt>
                <c:pt idx="1">
                  <c:v>6.3742132557619624E-2</c:v>
                </c:pt>
                <c:pt idx="2">
                  <c:v>6.1983464133758909E-2</c:v>
                </c:pt>
                <c:pt idx="3">
                  <c:v>6.0593502622603393E-2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vakavaraisuus_vertailu!$B$19</c:f>
              <c:strCache>
                <c:ptCount val="1"/>
                <c:pt idx="0">
                  <c:v>Omavaraisuusaste, perus (oik. asteikko)</c:v>
                </c:pt>
              </c:strCache>
            </c:strRef>
          </c:tx>
          <c:spPr>
            <a:ln w="25400">
              <a:solidFill>
                <a:srgbClr val="FFC000"/>
              </a:solidFill>
            </a:ln>
            <a:effectLst/>
          </c:spPr>
          <c:marker>
            <c:symbol val="none"/>
          </c:marker>
          <c:cat>
            <c:numRef>
              <c:f>vakavaraisuus_vertailu!$C$3:$F$3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vakavaraisuus_vertailu!$C$19:$F$19</c:f>
              <c:numCache>
                <c:formatCode>0.00%</c:formatCode>
                <c:ptCount val="4"/>
                <c:pt idx="0">
                  <c:v>6.6722293617254319E-2</c:v>
                </c:pt>
                <c:pt idx="1">
                  <c:v>6.7610100991230923E-2</c:v>
                </c:pt>
                <c:pt idx="2">
                  <c:v>6.8795099966032211E-2</c:v>
                </c:pt>
                <c:pt idx="3">
                  <c:v>7.0256804382942087E-2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67472"/>
        <c:axId val="170664728"/>
      </c:lineChart>
      <c:catAx>
        <c:axId val="170667080"/>
        <c:scaling>
          <c:orientation val="minMax"/>
        </c:scaling>
        <c:delete val="0"/>
        <c:axPos val="b"/>
        <c:majorGridlines>
          <c:spPr>
            <a:ln w="12700">
              <a:solidFill>
                <a:srgbClr val="D7D7D7"/>
              </a:solidFill>
            </a:ln>
          </c:spPr>
        </c:majorGridlines>
        <c:title>
          <c:tx>
            <c:rich>
              <a:bodyPr anchor="b" anchorCtr="0"/>
              <a:lstStyle/>
              <a:p>
                <a:pPr algn="l">
                  <a:defRPr sz="1100" b="0" i="1"/>
                </a:pPr>
                <a:r>
                  <a:rPr lang="fi-FI"/>
                  <a:t>Lähde: Finanssivalvonta</a:t>
                </a:r>
              </a:p>
            </c:rich>
          </c:tx>
          <c:layout>
            <c:manualLayout>
              <c:xMode val="edge"/>
              <c:yMode val="edge"/>
              <c:x val="2.528281712994671E-3"/>
              <c:y val="0.966973893153637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170663944"/>
        <c:crosses val="autoZero"/>
        <c:auto val="1"/>
        <c:lblAlgn val="ctr"/>
        <c:lblOffset val="100"/>
        <c:noMultiLvlLbl val="0"/>
      </c:catAx>
      <c:valAx>
        <c:axId val="17066394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3882">
                  <a:alpha val="50000"/>
                </a:srgb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170667080"/>
        <c:crosses val="autoZero"/>
        <c:crossBetween val="between"/>
      </c:valAx>
      <c:valAx>
        <c:axId val="170664728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crossAx val="170667472"/>
        <c:crosses val="max"/>
        <c:crossBetween val="between"/>
      </c:valAx>
      <c:catAx>
        <c:axId val="17066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664728"/>
        <c:crosses val="autoZero"/>
        <c:auto val="1"/>
        <c:lblAlgn val="ctr"/>
        <c:lblOffset val="100"/>
        <c:noMultiLvlLbl val="0"/>
      </c:cat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05660891000595"/>
          <c:y val="0.82271112443431327"/>
          <c:w val="0.5538824594424383"/>
          <c:h val="0.14625921179491014"/>
        </c:manualLayout>
      </c:layout>
      <c:overlay val="0"/>
      <c:txPr>
        <a:bodyPr/>
        <a:lstStyle/>
        <a:p>
          <a:pPr>
            <a:defRPr sz="1400"/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aseline="0">
          <a:solidFill>
            <a:sysClr val="windowText" lastClr="000000"/>
          </a:solidFill>
        </a:defRPr>
      </a:pPr>
      <a:endParaRPr lang="fi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rotection>
    <c:chartObject val="0"/>
    <c:data val="0"/>
    <c:formatting val="0"/>
    <c:selection val="0"/>
    <c:userInterface val="0"/>
  </c:protection>
  <c:chart>
    <c:title>
      <c:tx>
        <c:rich>
          <a:bodyPr rot="0" vert="horz"/>
          <a:lstStyle/>
          <a:p>
            <a:pPr>
              <a:defRPr sz="1800"/>
            </a:pPr>
            <a:r>
              <a:rPr lang="fi-FI" sz="1800"/>
              <a:t>LSI-pankkien ydinvakavaraisuussuhteen muutos heikossa skenaariossa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308544765237678E-2"/>
          <c:y val="0.10658258574275148"/>
          <c:w val="0.93453630796150478"/>
          <c:h val="0.69365093116655918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CET1_kehitys_heikko!$D$3:$L$3</c:f>
              <c:strCache>
                <c:ptCount val="9"/>
                <c:pt idx="0">
                  <c:v>2017</c:v>
                </c:pt>
                <c:pt idx="1">
                  <c:v>Tulos pl. arvonalentumiset ja rahoitusvarojen tulosvaikutteiset arvonmuutokset</c:v>
                </c:pt>
                <c:pt idx="2">
                  <c:v>Arvonalentumiset luotoista</c:v>
                </c:pt>
                <c:pt idx="3">
                  <c:v>Rahoitusvarojen tulosvaikutteiset arvonmuutokset</c:v>
                </c:pt>
                <c:pt idx="4">
                  <c:v>Laajan tuloksen muutos</c:v>
                </c:pt>
                <c:pt idx="5">
                  <c:v>Muut ydinpääoman muutokset</c:v>
                </c:pt>
                <c:pt idx="6">
                  <c:v>Luottoriskin riskipainotetut erät</c:v>
                </c:pt>
                <c:pt idx="7">
                  <c:v>Muut riskipainotetut erät</c:v>
                </c:pt>
                <c:pt idx="8">
                  <c:v>2020</c:v>
                </c:pt>
              </c:strCache>
            </c:strRef>
          </c:cat>
          <c:val>
            <c:numRef>
              <c:f>CET1_kehitys_heikko!$D$12:$L$12</c:f>
              <c:numCache>
                <c:formatCode>0.00</c:formatCode>
                <c:ptCount val="9"/>
                <c:pt idx="1">
                  <c:v>17.13025938106593</c:v>
                </c:pt>
                <c:pt idx="2">
                  <c:v>17.836300818520247</c:v>
                </c:pt>
                <c:pt idx="3">
                  <c:v>17.162015544601001</c:v>
                </c:pt>
                <c:pt idx="4">
                  <c:v>16.288431907552294</c:v>
                </c:pt>
                <c:pt idx="5">
                  <c:v>15.46148155203973</c:v>
                </c:pt>
                <c:pt idx="6">
                  <c:v>15.078301073634542</c:v>
                </c:pt>
                <c:pt idx="7">
                  <c:v>15.078301073634542</c:v>
                </c:pt>
              </c:numCache>
            </c:numRef>
          </c:val>
        </c:ser>
        <c:ser>
          <c:idx val="0"/>
          <c:order val="1"/>
          <c:spPr>
            <a:solidFill>
              <a:srgbClr val="00388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CBE3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B4144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B4144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B4144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B41441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B4144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7CBE31"/>
              </a:solidFill>
              <a:ln>
                <a:noFill/>
              </a:ln>
              <a:effectLst/>
            </c:spPr>
          </c:dPt>
          <c:cat>
            <c:strRef>
              <c:f>CET1_kehitys_heikko!$D$3:$L$3</c:f>
              <c:strCache>
                <c:ptCount val="9"/>
                <c:pt idx="0">
                  <c:v>2017</c:v>
                </c:pt>
                <c:pt idx="1">
                  <c:v>Tulos pl. arvonalentumiset ja rahoitusvarojen tulosvaikutteiset arvonmuutokset</c:v>
                </c:pt>
                <c:pt idx="2">
                  <c:v>Arvonalentumiset luotoista</c:v>
                </c:pt>
                <c:pt idx="3">
                  <c:v>Rahoitusvarojen tulosvaikutteiset arvonmuutokset</c:v>
                </c:pt>
                <c:pt idx="4">
                  <c:v>Laajan tuloksen muutos</c:v>
                </c:pt>
                <c:pt idx="5">
                  <c:v>Muut ydinpääoman muutokset</c:v>
                </c:pt>
                <c:pt idx="6">
                  <c:v>Luottoriskin riskipainotetut erät</c:v>
                </c:pt>
                <c:pt idx="7">
                  <c:v>Muut riskipainotetut erät</c:v>
                </c:pt>
                <c:pt idx="8">
                  <c:v>2020</c:v>
                </c:pt>
              </c:strCache>
            </c:strRef>
          </c:cat>
          <c:val>
            <c:numRef>
              <c:f>CET1_kehitys_heikko!$D$13:$L$13</c:f>
              <c:numCache>
                <c:formatCode>0.00</c:formatCode>
                <c:ptCount val="9"/>
                <c:pt idx="0">
                  <c:v>17.13025938106593</c:v>
                </c:pt>
                <c:pt idx="1">
                  <c:v>2.0316339673829118</c:v>
                </c:pt>
                <c:pt idx="2">
                  <c:v>1.3255925299285931</c:v>
                </c:pt>
                <c:pt idx="3">
                  <c:v>0.67428527391924786</c:v>
                </c:pt>
                <c:pt idx="4">
                  <c:v>0.87358363704870823</c:v>
                </c:pt>
                <c:pt idx="5">
                  <c:v>0.82695035551256235</c:v>
                </c:pt>
                <c:pt idx="6">
                  <c:v>0.38318047840518732</c:v>
                </c:pt>
                <c:pt idx="7">
                  <c:v>9.6976329943074258E-2</c:v>
                </c:pt>
                <c:pt idx="8">
                  <c:v>15.175277403577617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661200"/>
        <c:axId val="170665120"/>
      </c:barChart>
      <c:catAx>
        <c:axId val="170661200"/>
        <c:scaling>
          <c:orientation val="minMax"/>
        </c:scaling>
        <c:delete val="0"/>
        <c:axPos val="b"/>
        <c:majorGridlines>
          <c:spPr>
            <a:ln w="12700">
              <a:solidFill>
                <a:srgbClr val="D7D7D7"/>
              </a:solidFill>
            </a:ln>
          </c:spPr>
        </c:majorGridlines>
        <c:title>
          <c:tx>
            <c:rich>
              <a:bodyPr anchor="b" anchorCtr="0"/>
              <a:lstStyle/>
              <a:p>
                <a:pPr algn="l">
                  <a:defRPr sz="1100" b="0" i="1"/>
                </a:pPr>
                <a:r>
                  <a:rPr lang="fi-FI"/>
                  <a:t>Lähde: Finanssivalvonta</a:t>
                </a:r>
              </a:p>
            </c:rich>
          </c:tx>
          <c:layout>
            <c:manualLayout>
              <c:xMode val="edge"/>
              <c:yMode val="edge"/>
              <c:x val="2.8284130809135E-3"/>
              <c:y val="0.965551798188235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i-FI"/>
          </a:p>
        </c:txPr>
        <c:crossAx val="170665120"/>
        <c:crosses val="autoZero"/>
        <c:auto val="1"/>
        <c:lblAlgn val="ctr"/>
        <c:lblOffset val="100"/>
        <c:noMultiLvlLbl val="0"/>
      </c:catAx>
      <c:valAx>
        <c:axId val="170665120"/>
        <c:scaling>
          <c:orientation val="minMax"/>
          <c:max val="20"/>
          <c:min val="14"/>
        </c:scaling>
        <c:delete val="0"/>
        <c:axPos val="l"/>
        <c:majorGridlines>
          <c:spPr>
            <a:ln w="3175" cap="flat" cmpd="sng" algn="ctr">
              <a:solidFill>
                <a:srgbClr val="003882">
                  <a:alpha val="50000"/>
                </a:srgbClr>
              </a:solidFill>
              <a:round/>
            </a:ln>
            <a:effectLst/>
          </c:spPr>
        </c:majorGridlines>
        <c:title>
          <c:tx>
            <c:rich>
              <a:bodyPr rot="0"/>
              <a:lstStyle/>
              <a:p>
                <a:pPr algn="l">
                  <a:defRPr b="0"/>
                </a:pPr>
                <a:r>
                  <a:rPr lang="fi-FI"/>
                  <a:t>%</a:t>
                </a:r>
              </a:p>
            </c:rich>
          </c:tx>
          <c:layout>
            <c:manualLayout>
              <c:xMode val="edge"/>
              <c:yMode val="edge"/>
              <c:x val="5.9991411333093362E-3"/>
              <c:y val="3.867129037565383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170661200"/>
        <c:crosses val="autoZero"/>
        <c:crossBetween val="between"/>
      </c:valAx>
      <c:spPr>
        <a:solidFill>
          <a:srgbClr val="F2F2F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aseline="0">
          <a:solidFill>
            <a:sysClr val="windowText" lastClr="000000"/>
          </a:solidFill>
        </a:defRPr>
      </a:pPr>
      <a:endParaRPr lang="fi-FI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workbookViewId="0"/>
  </sheetViews>
  <sheetProtection algorithmName="SHA-512" hashValue="lQbcylNjpUf7XFch7mx/DmQn7YlmCgJ3Ni3//bfGpy8JFG/Dr4FvcP2+lQz++zFZ6fWQ8al/Bq1kQ6lFAkSgYg==" saltValue="MZMd2RtzWNwt2p3lon0Oa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workbookViewId="0"/>
  </sheetViews>
  <sheetProtection algorithmName="SHA-512" hashValue="OY7any2a1MxRp3kS7Xq3BzsJdJK24qVDT/i+xmEqUtHHraf5xAg9VppKKV590opDo0iLdqsTZMQPANHij7DQnw==" saltValue="HIGdFmjwqB7wvWD8fsTCf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0.07629</cdr:x>
      <cdr:y>0.40226</cdr:y>
    </cdr:from>
    <cdr:to>
      <cdr:x>0.14192</cdr:x>
      <cdr:y>0.44746</cdr:y>
    </cdr:to>
    <cdr:sp macro="" textlink="CET1_kehitys_heikko!$D$15">
      <cdr:nvSpPr>
        <cdr:cNvPr id="2" name="TextBox 1"/>
        <cdr:cNvSpPr txBox="1"/>
      </cdr:nvSpPr>
      <cdr:spPr>
        <a:xfrm xmlns:a="http://schemas.openxmlformats.org/drawingml/2006/main">
          <a:off x="661046" y="2530518"/>
          <a:ext cx="568678" cy="2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2E87370-52D1-479B-BC21-7F0953860C86}" type="TxLink">
            <a:rPr lang="en-US" sz="11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17,13</a:t>
          </a:fld>
          <a:endParaRPr lang="fi-FI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0.18634</cdr:x>
      <cdr:y>0.16401</cdr:y>
    </cdr:from>
    <cdr:to>
      <cdr:x>0.24622</cdr:x>
      <cdr:y>0.20921</cdr:y>
    </cdr:to>
    <cdr:sp macro="" textlink="CET1_kehitys_heikko!$E$15">
      <cdr:nvSpPr>
        <cdr:cNvPr id="3" name="TextBox 1"/>
        <cdr:cNvSpPr txBox="1"/>
      </cdr:nvSpPr>
      <cdr:spPr>
        <a:xfrm xmlns:a="http://schemas.openxmlformats.org/drawingml/2006/main">
          <a:off x="1614624" y="1031742"/>
          <a:ext cx="518855" cy="2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D947B17-C9B8-4958-97F4-6B5D1B4FC7F4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2,03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0.28314</cdr:x>
      <cdr:y>0.16401</cdr:y>
    </cdr:from>
    <cdr:to>
      <cdr:x>0.34302</cdr:x>
      <cdr:y>0.20921</cdr:y>
    </cdr:to>
    <cdr:sp macro="" textlink="CET1_kehitys_heikko!$F$15">
      <cdr:nvSpPr>
        <cdr:cNvPr id="4" name="TextBox 1"/>
        <cdr:cNvSpPr txBox="1"/>
      </cdr:nvSpPr>
      <cdr:spPr>
        <a:xfrm xmlns:a="http://schemas.openxmlformats.org/drawingml/2006/main">
          <a:off x="2453379" y="1031743"/>
          <a:ext cx="518855" cy="2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E5984A8-BB51-43E8-848D-F1E4408FA6F7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-1,33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0.38978</cdr:x>
      <cdr:y>0.31768</cdr:y>
    </cdr:from>
    <cdr:to>
      <cdr:x>0.44967</cdr:x>
      <cdr:y>0.36288</cdr:y>
    </cdr:to>
    <cdr:sp macro="" textlink="CET1_kehitys_heikko!$G$15">
      <cdr:nvSpPr>
        <cdr:cNvPr id="5" name="TextBox 1"/>
        <cdr:cNvSpPr txBox="1"/>
      </cdr:nvSpPr>
      <cdr:spPr>
        <a:xfrm xmlns:a="http://schemas.openxmlformats.org/drawingml/2006/main">
          <a:off x="3377417" y="1998440"/>
          <a:ext cx="518941" cy="2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E8F83EE-F9BB-438E-AD61-C290E8AA7FDC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-0,67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0.49397</cdr:x>
      <cdr:y>0.39565</cdr:y>
    </cdr:from>
    <cdr:to>
      <cdr:x>0.55385</cdr:x>
      <cdr:y>0.44085</cdr:y>
    </cdr:to>
    <cdr:sp macro="" textlink="CET1_kehitys_heikko!$H$15">
      <cdr:nvSpPr>
        <cdr:cNvPr id="6" name="TextBox 1"/>
        <cdr:cNvSpPr txBox="1"/>
      </cdr:nvSpPr>
      <cdr:spPr>
        <a:xfrm xmlns:a="http://schemas.openxmlformats.org/drawingml/2006/main">
          <a:off x="4280211" y="2488928"/>
          <a:ext cx="518854" cy="2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752EFE7-029A-499A-99DD-EECD5A37DAEF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-0,87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0.59733</cdr:x>
      <cdr:y>0.49508</cdr:y>
    </cdr:from>
    <cdr:to>
      <cdr:x>0.65722</cdr:x>
      <cdr:y>0.54028</cdr:y>
    </cdr:to>
    <cdr:sp macro="" textlink="CET1_kehitys_heikko!$I$15">
      <cdr:nvSpPr>
        <cdr:cNvPr id="7" name="TextBox 1"/>
        <cdr:cNvSpPr txBox="1"/>
      </cdr:nvSpPr>
      <cdr:spPr>
        <a:xfrm xmlns:a="http://schemas.openxmlformats.org/drawingml/2006/main">
          <a:off x="5175817" y="3114419"/>
          <a:ext cx="518942" cy="28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BA084A6-2EDB-458E-87AF-66423FA9C4CB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-0,83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0.69987</cdr:x>
      <cdr:y>0.59226</cdr:y>
    </cdr:from>
    <cdr:to>
      <cdr:x>0.75976</cdr:x>
      <cdr:y>0.63746</cdr:y>
    </cdr:to>
    <cdr:sp macro="" textlink="CET1_kehitys_heikko!$J$15">
      <cdr:nvSpPr>
        <cdr:cNvPr id="8" name="TextBox 1"/>
        <cdr:cNvSpPr txBox="1"/>
      </cdr:nvSpPr>
      <cdr:spPr>
        <a:xfrm xmlns:a="http://schemas.openxmlformats.org/drawingml/2006/main">
          <a:off x="6064308" y="3725750"/>
          <a:ext cx="518942" cy="2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18DB55F-5EB5-4D6A-BA51-2E292BD9E851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-0,38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0.80734</cdr:x>
      <cdr:y>0.62277</cdr:y>
    </cdr:from>
    <cdr:to>
      <cdr:x>0.86722</cdr:x>
      <cdr:y>0.66797</cdr:y>
    </cdr:to>
    <cdr:sp macro="" textlink="CET1_kehitys_heikko!$K$15">
      <cdr:nvSpPr>
        <cdr:cNvPr id="9" name="TextBox 1"/>
        <cdr:cNvSpPr txBox="1"/>
      </cdr:nvSpPr>
      <cdr:spPr>
        <a:xfrm xmlns:a="http://schemas.openxmlformats.org/drawingml/2006/main">
          <a:off x="6995526" y="3917680"/>
          <a:ext cx="518855" cy="2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4FF3E4-D268-417F-BB7D-5C1DAB8317C7}" type="TxLink">
            <a:rPr lang="en-US" sz="11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0,10</a:t>
          </a:fld>
          <a:endParaRPr lang="fi-FI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0.90566</cdr:x>
      <cdr:y>0.62277</cdr:y>
    </cdr:from>
    <cdr:to>
      <cdr:x>0.96813</cdr:x>
      <cdr:y>0.66797</cdr:y>
    </cdr:to>
    <cdr:sp macro="" textlink="CET1_kehitys_heikko!$L$15">
      <cdr:nvSpPr>
        <cdr:cNvPr id="10" name="TextBox 1"/>
        <cdr:cNvSpPr txBox="1"/>
      </cdr:nvSpPr>
      <cdr:spPr>
        <a:xfrm xmlns:a="http://schemas.openxmlformats.org/drawingml/2006/main">
          <a:off x="7847465" y="3917681"/>
          <a:ext cx="541297" cy="2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82EA8C9-FBF4-4B07-ADBB-B4D6C8FE67FF}" type="TxLink">
            <a:rPr lang="en-US" sz="1100" b="1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15,18</a:t>
          </a:fld>
          <a:endParaRPr lang="fi-FI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0.05414</cdr:x>
      <cdr:y>0.1096</cdr:y>
    </cdr:from>
    <cdr:to>
      <cdr:x>0.25759</cdr:x>
      <cdr:y>0.19502</cdr:y>
    </cdr:to>
    <cdr:sp macro="" textlink="">
      <cdr:nvSpPr>
        <cdr:cNvPr id="11" name="Line Callout 1 (No Border) 10"/>
        <cdr:cNvSpPr/>
      </cdr:nvSpPr>
      <cdr:spPr>
        <a:xfrm xmlns:a="http://schemas.openxmlformats.org/drawingml/2006/main" flipH="1">
          <a:off x="469117" y="689468"/>
          <a:ext cx="1762875" cy="537352"/>
        </a:xfrm>
        <a:prstGeom xmlns:a="http://schemas.openxmlformats.org/drawingml/2006/main" prst="callout1">
          <a:avLst>
            <a:gd name="adj1" fmla="val 47119"/>
            <a:gd name="adj2" fmla="val 15435"/>
            <a:gd name="adj3" fmla="val 92650"/>
            <a:gd name="adj4" fmla="val -9759"/>
          </a:avLst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i-FI" sz="900" b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Talous supistuu, työttömyys kasvaa ja rahoitusolot kiristyvät</a:t>
          </a:r>
        </a:p>
      </cdr:txBody>
    </cdr:sp>
  </cdr:relSizeAnchor>
  <cdr:relSizeAnchor xmlns:cdr="http://schemas.openxmlformats.org/drawingml/2006/chartDrawing">
    <cdr:from>
      <cdr:x>0.47018</cdr:x>
      <cdr:y>0.21283</cdr:y>
    </cdr:from>
    <cdr:to>
      <cdr:x>0.62702</cdr:x>
      <cdr:y>0.28854</cdr:y>
    </cdr:to>
    <cdr:sp macro="" textlink="">
      <cdr:nvSpPr>
        <cdr:cNvPr id="12" name="Line Callout 1 (No Border) 11"/>
        <cdr:cNvSpPr/>
      </cdr:nvSpPr>
      <cdr:spPr>
        <a:xfrm xmlns:a="http://schemas.openxmlformats.org/drawingml/2006/main">
          <a:off x="4074067" y="1338837"/>
          <a:ext cx="1358994" cy="476273"/>
        </a:xfrm>
        <a:prstGeom xmlns:a="http://schemas.openxmlformats.org/drawingml/2006/main" prst="callout1">
          <a:avLst>
            <a:gd name="adj1" fmla="val 52444"/>
            <a:gd name="adj2" fmla="val -810"/>
            <a:gd name="adj3" fmla="val 125085"/>
            <a:gd name="adj4" fmla="val -18378"/>
          </a:avLst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Arvostustappiot</a:t>
          </a:r>
          <a:r>
            <a:rPr lang="fi-FI" sz="900" b="0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korko-, osake- ja kiinteistösijoituksista</a:t>
          </a:r>
        </a:p>
      </cdr:txBody>
    </cdr:sp>
  </cdr:relSizeAnchor>
  <cdr:relSizeAnchor xmlns:cdr="http://schemas.openxmlformats.org/drawingml/2006/chartDrawing">
    <cdr:from>
      <cdr:x>0.60061</cdr:x>
      <cdr:y>0.28265</cdr:y>
    </cdr:from>
    <cdr:to>
      <cdr:x>0.78619</cdr:x>
      <cdr:y>0.35836</cdr:y>
    </cdr:to>
    <cdr:sp macro="" textlink="">
      <cdr:nvSpPr>
        <cdr:cNvPr id="13" name="Line Callout 1 (No Border) 12"/>
        <cdr:cNvSpPr/>
      </cdr:nvSpPr>
      <cdr:spPr>
        <a:xfrm xmlns:a="http://schemas.openxmlformats.org/drawingml/2006/main">
          <a:off x="5204231" y="1778085"/>
          <a:ext cx="1608050" cy="476274"/>
        </a:xfrm>
        <a:prstGeom xmlns:a="http://schemas.openxmlformats.org/drawingml/2006/main" prst="callout1">
          <a:avLst>
            <a:gd name="adj1" fmla="val 68326"/>
            <a:gd name="adj2" fmla="val -1166"/>
            <a:gd name="adj3" fmla="val 154828"/>
            <a:gd name="adj4" fmla="val -24905"/>
          </a:avLst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Vieraan pääoman ehtoisten</a:t>
          </a:r>
          <a:r>
            <a:rPr lang="fi-FI" sz="900" b="0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instrumenttien arvostustappiot</a:t>
          </a:r>
        </a:p>
      </cdr:txBody>
    </cdr:sp>
  </cdr:relSizeAnchor>
  <cdr:relSizeAnchor xmlns:cdr="http://schemas.openxmlformats.org/drawingml/2006/chartDrawing">
    <cdr:from>
      <cdr:x>0.74499</cdr:x>
      <cdr:y>0.49282</cdr:y>
    </cdr:from>
    <cdr:to>
      <cdr:x>0.88679</cdr:x>
      <cdr:y>0.56853</cdr:y>
    </cdr:to>
    <cdr:sp macro="" textlink="">
      <cdr:nvSpPr>
        <cdr:cNvPr id="14" name="Line Callout 1 (No Border) 13"/>
        <cdr:cNvSpPr/>
      </cdr:nvSpPr>
      <cdr:spPr>
        <a:xfrm xmlns:a="http://schemas.openxmlformats.org/drawingml/2006/main">
          <a:off x="6455297" y="3100221"/>
          <a:ext cx="1228677" cy="476250"/>
        </a:xfrm>
        <a:prstGeom xmlns:a="http://schemas.openxmlformats.org/drawingml/2006/main" prst="callout1">
          <a:avLst>
            <a:gd name="adj1" fmla="val 63526"/>
            <a:gd name="adj2" fmla="val 2151"/>
            <a:gd name="adj3" fmla="val 122947"/>
            <a:gd name="adj4" fmla="val -12069"/>
          </a:avLst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Keskimääräinen riskipaino</a:t>
          </a:r>
          <a:r>
            <a:rPr lang="fi-FI" sz="900" b="0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nousee</a:t>
          </a:r>
        </a:p>
      </cdr:txBody>
    </cdr:sp>
  </cdr:relSizeAnchor>
  <cdr:relSizeAnchor xmlns:cdr="http://schemas.openxmlformats.org/drawingml/2006/chartDrawing">
    <cdr:from>
      <cdr:x>0.65926</cdr:x>
      <cdr:y>0.3751</cdr:y>
    </cdr:from>
    <cdr:to>
      <cdr:x>0.78883</cdr:x>
      <cdr:y>0.45081</cdr:y>
    </cdr:to>
    <cdr:sp macro="" textlink="">
      <cdr:nvSpPr>
        <cdr:cNvPr id="15" name="Line Callout 1 (No Border) 14"/>
        <cdr:cNvSpPr/>
      </cdr:nvSpPr>
      <cdr:spPr>
        <a:xfrm xmlns:a="http://schemas.openxmlformats.org/drawingml/2006/main">
          <a:off x="5712460" y="2359660"/>
          <a:ext cx="1122680" cy="476274"/>
        </a:xfrm>
        <a:prstGeom xmlns:a="http://schemas.openxmlformats.org/drawingml/2006/main" prst="callout1">
          <a:avLst>
            <a:gd name="adj1" fmla="val 68326"/>
            <a:gd name="adj2" fmla="val -1166"/>
            <a:gd name="adj3" fmla="val 146829"/>
            <a:gd name="adj4" fmla="val -16760"/>
          </a:avLst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Voitonjako, muut ydinpääoman</a:t>
          </a:r>
          <a:r>
            <a:rPr lang="fi-FI" sz="900" b="0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oikaisut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IAKKAAT\PAIKALLISPANKIT\Oma_Sp\Projektit\FIVA_stressitesti_2018\Salkkulaskuri_SP_4924_2017_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IAKKAAT\PAIKALLISPANKIT\Korkoriskipalvelu\Raportit\NII\2017_12\OMA\Tarkastettu\NII_Riski_SP_4924_2017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t"/>
      <sheetName val="Salkkuanalyysi"/>
      <sheetName val="LCR-lasku"/>
      <sheetName val="Charts"/>
      <sheetName val="Arvopaperit_Myynnissa"/>
      <sheetName val="Arvopaperit_Salkussa"/>
      <sheetName val="AlkuperäinenSalkku"/>
    </sheetNames>
    <sheetDataSet>
      <sheetData sheetId="0">
        <row r="4">
          <cell r="C4">
            <v>43100</v>
          </cell>
        </row>
        <row r="5">
          <cell r="C5" t="str">
            <v>SP_4924</v>
          </cell>
          <cell r="D5" t="str">
            <v>Oma Säästöpankki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ti"/>
      <sheetName val="Tase"/>
      <sheetName val="Tulos"/>
      <sheetName val="Tuotto"/>
      <sheetName val="Taseoletukset"/>
      <sheetName val="Korot"/>
      <sheetName val="Tulos_Skenaario"/>
      <sheetName val="Tasesuojaukset"/>
      <sheetName val="Erääntyminen"/>
      <sheetName val="Kassavirrat_kk"/>
      <sheetName val="Kassavirrat_pp"/>
      <sheetName val="Hinnoittautuminen"/>
      <sheetName val="Datakoonti"/>
      <sheetName val="Datakoonti_kaavalliset"/>
      <sheetName val="Skenaariot"/>
      <sheetName val="DynamicResults"/>
      <sheetName val="Korkokatehistoria"/>
      <sheetName val="Korkoenn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 t="str">
            <v>id000001000</v>
          </cell>
        </row>
        <row r="7">
          <cell r="H7" t="str">
            <v>id000001001</v>
          </cell>
        </row>
        <row r="8">
          <cell r="H8" t="str">
            <v>id000001002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H25"/>
  <sheetViews>
    <sheetView tabSelected="1" workbookViewId="0"/>
  </sheetViews>
  <sheetFormatPr defaultRowHeight="15" x14ac:dyDescent="0.25"/>
  <cols>
    <col min="2" max="2" width="39.28515625" customWidth="1"/>
    <col min="3" max="6" width="14.85546875" customWidth="1"/>
  </cols>
  <sheetData>
    <row r="3" spans="2:8" x14ac:dyDescent="0.25">
      <c r="B3" s="16" t="s">
        <v>42</v>
      </c>
      <c r="C3" s="17" t="s">
        <v>32</v>
      </c>
      <c r="D3" s="35" t="s">
        <v>46</v>
      </c>
      <c r="E3" s="35"/>
      <c r="F3" s="35"/>
    </row>
    <row r="4" spans="2:8" x14ac:dyDescent="0.25">
      <c r="B4" s="15" t="s">
        <v>40</v>
      </c>
      <c r="C4" s="18">
        <v>2017</v>
      </c>
      <c r="D4" s="10">
        <v>2018</v>
      </c>
      <c r="E4" s="10">
        <v>2019</v>
      </c>
      <c r="F4" s="10">
        <v>2020</v>
      </c>
    </row>
    <row r="5" spans="2:8" ht="19.5" customHeight="1" x14ac:dyDescent="0.25">
      <c r="B5" s="23" t="s">
        <v>37</v>
      </c>
      <c r="C5" s="33">
        <v>0.17130259381065929</v>
      </c>
      <c r="D5" s="11">
        <v>0.16063762000421289</v>
      </c>
      <c r="E5" s="11">
        <v>0.1555406491427726</v>
      </c>
      <c r="F5" s="11">
        <v>0.15175277403577617</v>
      </c>
    </row>
    <row r="6" spans="2:8" ht="19.5" customHeight="1" x14ac:dyDescent="0.25">
      <c r="B6" s="23" t="s">
        <v>31</v>
      </c>
      <c r="C6" s="19">
        <v>0.18702468636265018</v>
      </c>
      <c r="D6" s="11">
        <v>0.17226247622217589</v>
      </c>
      <c r="E6" s="11">
        <v>0.16253867854941767</v>
      </c>
      <c r="F6" s="11">
        <v>0.15817926681630526</v>
      </c>
    </row>
    <row r="7" spans="2:8" ht="19.5" customHeight="1" x14ac:dyDescent="0.25">
      <c r="B7" s="23" t="s">
        <v>43</v>
      </c>
      <c r="C7" s="19">
        <v>6.6722293617254319E-2</v>
      </c>
      <c r="D7" s="11">
        <v>6.3742132557619624E-2</v>
      </c>
      <c r="E7" s="11">
        <v>6.1983464133758909E-2</v>
      </c>
      <c r="F7" s="11">
        <v>6.0593502622603393E-2</v>
      </c>
    </row>
    <row r="8" spans="2:8" ht="6.75" customHeight="1" x14ac:dyDescent="0.25">
      <c r="B8" s="23"/>
      <c r="C8" s="19"/>
      <c r="D8" s="11"/>
      <c r="E8" s="11"/>
      <c r="F8" s="11"/>
    </row>
    <row r="9" spans="2:8" ht="19.5" customHeight="1" x14ac:dyDescent="0.25">
      <c r="B9" s="24" t="s">
        <v>9</v>
      </c>
      <c r="C9" s="21">
        <v>472.41002275000005</v>
      </c>
      <c r="D9" s="13">
        <v>465.94312922516684</v>
      </c>
      <c r="E9" s="13">
        <v>472.88548647787155</v>
      </c>
      <c r="F9" s="13">
        <v>487.040288458585</v>
      </c>
    </row>
    <row r="10" spans="2:8" x14ac:dyDescent="0.25">
      <c r="B10" s="24" t="s">
        <v>10</v>
      </c>
      <c r="C10" s="21">
        <v>505.38330231999998</v>
      </c>
      <c r="D10" s="13">
        <v>451.4833576490139</v>
      </c>
      <c r="E10" s="13">
        <v>436.37128065142315</v>
      </c>
      <c r="F10" s="13">
        <v>428.32836833811677</v>
      </c>
    </row>
    <row r="11" spans="2:8" ht="19.5" customHeight="1" x14ac:dyDescent="0.25">
      <c r="B11" s="23" t="s">
        <v>38</v>
      </c>
      <c r="C11" s="20">
        <v>977.8</v>
      </c>
      <c r="D11" s="12">
        <v>917.4</v>
      </c>
      <c r="E11" s="12">
        <v>909.3</v>
      </c>
      <c r="F11" s="12">
        <v>915.4</v>
      </c>
      <c r="H11" s="28"/>
    </row>
    <row r="12" spans="2:8" ht="25.5" x14ac:dyDescent="0.25">
      <c r="B12" s="31" t="s">
        <v>48</v>
      </c>
      <c r="C12" s="20">
        <v>80.731972209999995</v>
      </c>
      <c r="D12" s="12">
        <v>-60.542681268293094</v>
      </c>
      <c r="E12" s="12">
        <v>-31.919541717049242</v>
      </c>
      <c r="F12" s="12">
        <v>-16.39784213229774</v>
      </c>
    </row>
    <row r="13" spans="2:8" x14ac:dyDescent="0.25">
      <c r="B13" s="23" t="s">
        <v>47</v>
      </c>
      <c r="C13" s="34">
        <v>789.9</v>
      </c>
      <c r="D13" s="30">
        <v>803.3</v>
      </c>
      <c r="E13" s="30">
        <v>804.2</v>
      </c>
      <c r="F13" s="30">
        <v>806.5</v>
      </c>
    </row>
    <row r="14" spans="2:8" ht="19.5" customHeight="1" x14ac:dyDescent="0.25">
      <c r="B14" s="23" t="s">
        <v>12</v>
      </c>
      <c r="C14" s="20">
        <v>29.063138180000003</v>
      </c>
      <c r="D14" s="12">
        <v>56.334337848482122</v>
      </c>
      <c r="E14" s="12">
        <v>76.885328112819366</v>
      </c>
      <c r="F14" s="12">
        <v>80.7907754780083</v>
      </c>
    </row>
    <row r="15" spans="2:8" ht="19.5" customHeight="1" x14ac:dyDescent="0.25">
      <c r="B15" s="23" t="s">
        <v>11</v>
      </c>
      <c r="C15" s="20">
        <v>239.53444494700003</v>
      </c>
      <c r="D15" s="12">
        <v>-2.7538607365303589</v>
      </c>
      <c r="E15" s="12">
        <v>-3.7549346762377063</v>
      </c>
      <c r="F15" s="12">
        <v>11.635672958559333</v>
      </c>
    </row>
    <row r="16" spans="2:8" ht="7.5" customHeight="1" x14ac:dyDescent="0.25">
      <c r="B16" s="23"/>
      <c r="C16" s="22"/>
      <c r="D16" s="14"/>
      <c r="E16" s="14"/>
      <c r="F16" s="14"/>
    </row>
    <row r="17" spans="2:6" ht="18" customHeight="1" x14ac:dyDescent="0.25">
      <c r="B17" s="23" t="s">
        <v>39</v>
      </c>
      <c r="C17" s="20">
        <v>-18.157420883174996</v>
      </c>
      <c r="D17" s="12">
        <v>-100.58879419998451</v>
      </c>
      <c r="E17" s="12">
        <v>-19.229003505160048</v>
      </c>
      <c r="F17" s="12">
        <v>-21.218015018561076</v>
      </c>
    </row>
    <row r="18" spans="2:6" ht="9.75" customHeight="1" x14ac:dyDescent="0.25">
      <c r="B18" s="23"/>
      <c r="C18" s="20"/>
      <c r="D18" s="12"/>
      <c r="E18" s="12"/>
      <c r="F18" s="12"/>
    </row>
    <row r="19" spans="2:6" ht="19.5" customHeight="1" x14ac:dyDescent="0.25">
      <c r="B19" s="23" t="s">
        <v>41</v>
      </c>
      <c r="C19" s="20">
        <v>196.57304638616799</v>
      </c>
      <c r="D19" s="12">
        <v>498.55696558406026</v>
      </c>
      <c r="E19" s="12">
        <v>575.51496048917465</v>
      </c>
      <c r="F19" s="12">
        <v>637.34175337722161</v>
      </c>
    </row>
    <row r="20" spans="2:6" ht="19.5" customHeight="1" x14ac:dyDescent="0.25">
      <c r="B20" s="25" t="s">
        <v>44</v>
      </c>
      <c r="C20" s="26">
        <v>6.7637585511245218E-3</v>
      </c>
      <c r="D20" s="27">
        <v>1.7180111432758955E-2</v>
      </c>
      <c r="E20" s="27">
        <v>1.9856108660293092E-2</v>
      </c>
      <c r="F20" s="27">
        <v>2.2020446422128533E-2</v>
      </c>
    </row>
    <row r="21" spans="2:6" ht="19.5" customHeight="1" x14ac:dyDescent="0.25">
      <c r="B21" s="25" t="s">
        <v>45</v>
      </c>
      <c r="C21" s="26">
        <v>1.0000152767705227E-3</v>
      </c>
      <c r="D21" s="27">
        <v>1.9412630221579601E-3</v>
      </c>
      <c r="E21" s="27">
        <v>2.65265637593993E-3</v>
      </c>
      <c r="F21" s="27">
        <v>2.7913579071019001E-3</v>
      </c>
    </row>
    <row r="22" spans="2:6" x14ac:dyDescent="0.25">
      <c r="B22" s="32" t="s">
        <v>49</v>
      </c>
      <c r="C22" s="29"/>
      <c r="D22" s="29"/>
      <c r="E22" s="29"/>
      <c r="F22" s="29"/>
    </row>
    <row r="23" spans="2:6" x14ac:dyDescent="0.25">
      <c r="B23" s="29"/>
      <c r="C23" s="29"/>
      <c r="D23" s="29"/>
      <c r="E23" s="29"/>
      <c r="F23" s="29"/>
    </row>
    <row r="24" spans="2:6" x14ac:dyDescent="0.25">
      <c r="C24" s="2"/>
      <c r="D24" s="2"/>
      <c r="E24" s="2"/>
      <c r="F24" s="2"/>
    </row>
    <row r="25" spans="2:6" x14ac:dyDescent="0.25">
      <c r="C25" s="7"/>
      <c r="D25" s="7"/>
      <c r="E25" s="7"/>
      <c r="F25" s="7"/>
    </row>
  </sheetData>
  <sheetProtection algorithmName="SHA-512" hashValue="eyQFjY588k0vFGQZqsX//sKFdFohY2/rmlldrBOkHBfau0PGKwj9CBWfZRG6iItC6e/3koMun8jSMwUdNje5pA==" saltValue="D9+xxQpRFL7iFIWIYPgmsA==" spinCount="100000" sheet="1" objects="1" scenarios="1"/>
  <mergeCells count="1"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F20"/>
  <sheetViews>
    <sheetView workbookViewId="0">
      <selection activeCell="E24" sqref="E24"/>
    </sheetView>
  </sheetViews>
  <sheetFormatPr defaultRowHeight="15" x14ac:dyDescent="0.25"/>
  <cols>
    <col min="2" max="2" width="23.140625" customWidth="1"/>
  </cols>
  <sheetData>
    <row r="3" spans="2:6" x14ac:dyDescent="0.25">
      <c r="C3">
        <v>2017</v>
      </c>
      <c r="D3">
        <v>2018</v>
      </c>
      <c r="E3">
        <v>2019</v>
      </c>
      <c r="F3">
        <v>2020</v>
      </c>
    </row>
    <row r="4" spans="2:6" x14ac:dyDescent="0.25">
      <c r="B4" s="8" t="s">
        <v>23</v>
      </c>
      <c r="C4" s="8">
        <v>2765.5967345480453</v>
      </c>
      <c r="D4" s="8">
        <v>2635.8232569872725</v>
      </c>
      <c r="E4" s="8">
        <v>2558.4645750643363</v>
      </c>
      <c r="F4" s="8">
        <v>2496.1807022524586</v>
      </c>
    </row>
    <row r="5" spans="2:6" x14ac:dyDescent="0.25">
      <c r="B5" s="8" t="s">
        <v>24</v>
      </c>
      <c r="C5" s="8">
        <v>16144.51172645324</v>
      </c>
      <c r="D5" s="8">
        <v>16408.505410613936</v>
      </c>
      <c r="E5" s="8">
        <v>16448.848511078872</v>
      </c>
      <c r="F5" s="8">
        <v>16448.995533116096</v>
      </c>
    </row>
    <row r="6" spans="2:6" x14ac:dyDescent="0.25">
      <c r="B6" s="8" t="s">
        <v>35</v>
      </c>
      <c r="C6" s="9">
        <f>C4/C5</f>
        <v>0.17130259381065929</v>
      </c>
      <c r="D6" s="9">
        <f>D4/D5</f>
        <v>0.16063762000421289</v>
      </c>
      <c r="E6" s="9">
        <f>E4/E5</f>
        <v>0.1555406491427726</v>
      </c>
      <c r="F6" s="9">
        <f>F4/F5</f>
        <v>0.15175277403577617</v>
      </c>
    </row>
    <row r="7" spans="2:6" x14ac:dyDescent="0.25">
      <c r="B7" s="8"/>
      <c r="C7" s="8"/>
      <c r="D7" s="8"/>
      <c r="E7" s="8"/>
      <c r="F7" s="8"/>
    </row>
    <row r="8" spans="2:6" x14ac:dyDescent="0.25">
      <c r="B8" s="8" t="s">
        <v>25</v>
      </c>
      <c r="C8" s="8">
        <v>2765.5967345480453</v>
      </c>
      <c r="D8" s="8">
        <v>2801.60645020331</v>
      </c>
      <c r="E8" s="8">
        <v>2849.4241311201781</v>
      </c>
      <c r="F8" s="8">
        <v>2908.4199691187177</v>
      </c>
    </row>
    <row r="9" spans="2:6" x14ac:dyDescent="0.25">
      <c r="B9" s="8" t="s">
        <v>26</v>
      </c>
      <c r="C9" s="8">
        <v>16144.612553313236</v>
      </c>
      <c r="D9" s="8">
        <v>16346.36497401564</v>
      </c>
      <c r="E9" s="8">
        <v>16369.644380545969</v>
      </c>
      <c r="F9" s="8">
        <v>16368.645376791163</v>
      </c>
    </row>
    <row r="10" spans="2:6" x14ac:dyDescent="0.25">
      <c r="B10" s="8" t="s">
        <v>36</v>
      </c>
      <c r="C10" s="9">
        <f>C8/C9</f>
        <v>0.17130152398612272</v>
      </c>
      <c r="D10" s="9">
        <f>D8/D9</f>
        <v>0.1713901809152539</v>
      </c>
      <c r="E10" s="9">
        <f>E8/E9</f>
        <v>0.17406756462629658</v>
      </c>
      <c r="F10" s="9">
        <f>F8/F9</f>
        <v>0.17768238618221391</v>
      </c>
    </row>
    <row r="11" spans="2:6" x14ac:dyDescent="0.25">
      <c r="B11" s="8"/>
      <c r="C11" s="8"/>
      <c r="D11" s="8"/>
      <c r="E11" s="8"/>
      <c r="F11" s="8"/>
    </row>
    <row r="12" spans="2:6" x14ac:dyDescent="0.25">
      <c r="B12" s="8"/>
      <c r="C12" s="8"/>
      <c r="D12" s="8"/>
      <c r="E12" s="8"/>
      <c r="F12" s="8"/>
    </row>
    <row r="13" spans="2:6" x14ac:dyDescent="0.25">
      <c r="B13" s="8" t="s">
        <v>27</v>
      </c>
      <c r="C13" s="8">
        <v>2771.226734548045</v>
      </c>
      <c r="D13" s="8">
        <v>2639.8232569872725</v>
      </c>
      <c r="E13" s="8">
        <v>2561.3645750643359</v>
      </c>
      <c r="F13" s="8">
        <v>2498.3807022524584</v>
      </c>
    </row>
    <row r="14" spans="2:6" x14ac:dyDescent="0.25">
      <c r="B14" s="8" t="s">
        <v>28</v>
      </c>
      <c r="C14" s="8">
        <v>41533.745084437694</v>
      </c>
      <c r="D14" s="8">
        <v>41414.103216597083</v>
      </c>
      <c r="E14" s="8">
        <v>41323.353104901806</v>
      </c>
      <c r="F14" s="8">
        <v>41231.825098694317</v>
      </c>
    </row>
    <row r="15" spans="2:6" x14ac:dyDescent="0.25">
      <c r="B15" s="8" t="s">
        <v>33</v>
      </c>
      <c r="C15" s="9">
        <f>C13/C14</f>
        <v>6.6722293617254319E-2</v>
      </c>
      <c r="D15" s="9">
        <f>D13/D14</f>
        <v>6.3742132557619624E-2</v>
      </c>
      <c r="E15" s="9">
        <f>E13/E14</f>
        <v>6.1983464133758909E-2</v>
      </c>
      <c r="F15" s="9">
        <f>F13/F14</f>
        <v>6.0593502622603393E-2</v>
      </c>
    </row>
    <row r="16" spans="2:6" x14ac:dyDescent="0.25">
      <c r="B16" s="8"/>
      <c r="C16" s="8"/>
      <c r="D16" s="8"/>
      <c r="E16" s="8"/>
      <c r="F16" s="8"/>
    </row>
    <row r="17" spans="2:6" x14ac:dyDescent="0.25">
      <c r="B17" s="8" t="s">
        <v>29</v>
      </c>
      <c r="C17" s="8">
        <v>2771.226734548045</v>
      </c>
      <c r="D17" s="8">
        <v>2805.60645020331</v>
      </c>
      <c r="E17" s="8">
        <v>2852.3241311201778</v>
      </c>
      <c r="F17" s="8">
        <v>2910.6199691187176</v>
      </c>
    </row>
    <row r="18" spans="2:6" x14ac:dyDescent="0.25">
      <c r="B18" s="8" t="s">
        <v>30</v>
      </c>
      <c r="C18" s="8">
        <v>41533.745084437694</v>
      </c>
      <c r="D18" s="8">
        <v>41496.853414953475</v>
      </c>
      <c r="E18" s="8">
        <v>41461.152502555</v>
      </c>
      <c r="F18" s="8">
        <v>41428.300001435848</v>
      </c>
    </row>
    <row r="19" spans="2:6" x14ac:dyDescent="0.25">
      <c r="B19" s="8" t="s">
        <v>34</v>
      </c>
      <c r="C19" s="9">
        <f>C17/C18</f>
        <v>6.6722293617254319E-2</v>
      </c>
      <c r="D19" s="9">
        <f>D17/D18</f>
        <v>6.7610100991230923E-2</v>
      </c>
      <c r="E19" s="9">
        <f>E17/E18</f>
        <v>6.8795099966032211E-2</v>
      </c>
      <c r="F19" s="9">
        <f>F17/F18</f>
        <v>7.0256804382942087E-2</v>
      </c>
    </row>
    <row r="20" spans="2:6" x14ac:dyDescent="0.25">
      <c r="B20" s="8"/>
      <c r="C20" s="8"/>
      <c r="D20" s="8"/>
      <c r="E20" s="8"/>
      <c r="F2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BE31"/>
  </sheetPr>
  <dimension ref="C2:L15"/>
  <sheetViews>
    <sheetView zoomScale="90" zoomScaleNormal="90" workbookViewId="0">
      <selection activeCell="E24" sqref="E24"/>
    </sheetView>
  </sheetViews>
  <sheetFormatPr defaultRowHeight="15" x14ac:dyDescent="0.25"/>
  <cols>
    <col min="1" max="1" width="7.28515625" customWidth="1"/>
    <col min="2" max="2" width="76.5703125" customWidth="1"/>
    <col min="3" max="3" width="26.5703125" customWidth="1"/>
    <col min="4" max="4" width="12.7109375" customWidth="1"/>
    <col min="5" max="5" width="26.7109375" customWidth="1"/>
    <col min="6" max="6" width="18.28515625" customWidth="1"/>
    <col min="7" max="7" width="19.5703125" customWidth="1"/>
    <col min="8" max="8" width="16.28515625" customWidth="1"/>
    <col min="9" max="9" width="12.85546875" customWidth="1"/>
    <col min="10" max="10" width="13" customWidth="1"/>
    <col min="11" max="11" width="13.42578125" customWidth="1"/>
    <col min="12" max="12" width="10.5703125" bestFit="1" customWidth="1"/>
  </cols>
  <sheetData>
    <row r="2" spans="3:12" x14ac:dyDescent="0.25"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</row>
    <row r="3" spans="3:12" ht="60" x14ac:dyDescent="0.25">
      <c r="D3" s="1">
        <v>2017</v>
      </c>
      <c r="E3" s="1" t="s">
        <v>21</v>
      </c>
      <c r="F3" s="1" t="s">
        <v>12</v>
      </c>
      <c r="G3" s="1" t="s">
        <v>22</v>
      </c>
      <c r="H3" s="1" t="s">
        <v>13</v>
      </c>
      <c r="I3" s="1" t="s">
        <v>14</v>
      </c>
      <c r="J3" s="1" t="s">
        <v>15</v>
      </c>
      <c r="K3" s="1" t="s">
        <v>16</v>
      </c>
      <c r="L3">
        <v>2020</v>
      </c>
    </row>
    <row r="4" spans="3:12" x14ac:dyDescent="0.25">
      <c r="C4" t="s">
        <v>0</v>
      </c>
      <c r="D4" s="3">
        <v>2765.5967345480453</v>
      </c>
      <c r="E4" s="4">
        <v>3093.5941186507866</v>
      </c>
      <c r="F4" s="3">
        <v>2879.5836772114767</v>
      </c>
      <c r="G4" s="3">
        <v>2770.7236120938364</v>
      </c>
      <c r="H4" s="3">
        <v>2629.687799370131</v>
      </c>
      <c r="I4" s="3">
        <v>2496.1807022524586</v>
      </c>
      <c r="J4" s="3">
        <v>2496.1807022524586</v>
      </c>
      <c r="K4" s="3">
        <v>2496.1807022524586</v>
      </c>
      <c r="L4" s="3">
        <v>2496.1807022524586</v>
      </c>
    </row>
    <row r="5" spans="3:12" x14ac:dyDescent="0.25">
      <c r="C5" t="s">
        <v>1</v>
      </c>
      <c r="D5" s="3">
        <v>16144.51172645324</v>
      </c>
      <c r="E5" s="3">
        <v>16144.51172645324</v>
      </c>
      <c r="F5" s="3">
        <v>16144.51172645324</v>
      </c>
      <c r="G5" s="3">
        <v>16144.51172645324</v>
      </c>
      <c r="H5" s="3">
        <v>16144.51172645324</v>
      </c>
      <c r="I5" s="3">
        <v>16144.51172645324</v>
      </c>
      <c r="J5" s="3">
        <v>16554.787505982382</v>
      </c>
      <c r="K5" s="3">
        <v>16448.995533116096</v>
      </c>
      <c r="L5" s="3">
        <v>16448.995533116096</v>
      </c>
    </row>
    <row r="6" spans="3:12" x14ac:dyDescent="0.25">
      <c r="C6" t="s">
        <v>17</v>
      </c>
      <c r="D6" s="2">
        <v>0.17130259381065929</v>
      </c>
      <c r="E6" s="2">
        <v>0.19161893348448841</v>
      </c>
      <c r="F6" s="2">
        <v>0.17836300818520248</v>
      </c>
      <c r="G6" s="2">
        <v>0.17162015544601</v>
      </c>
      <c r="H6" s="2">
        <v>0.16288431907552292</v>
      </c>
      <c r="I6" s="2">
        <v>0.1546148155203973</v>
      </c>
      <c r="J6" s="2">
        <v>0.15078301073634542</v>
      </c>
      <c r="K6" s="2">
        <v>0.15175277403577617</v>
      </c>
      <c r="L6" s="2">
        <v>0.15175277403577617</v>
      </c>
    </row>
    <row r="8" spans="3:12" x14ac:dyDescent="0.25">
      <c r="C8" t="s">
        <v>18</v>
      </c>
      <c r="E8" s="5">
        <v>0.17130259381065929</v>
      </c>
      <c r="F8" s="5">
        <v>0.19161893348448841</v>
      </c>
      <c r="G8" s="5">
        <v>0.17836300818520248</v>
      </c>
      <c r="H8" s="5">
        <v>0.17162015544601</v>
      </c>
      <c r="I8" s="5">
        <v>0.16288431907552292</v>
      </c>
      <c r="J8" s="5">
        <v>0.1546148155203973</v>
      </c>
      <c r="K8" s="5">
        <v>0.15078301073634542</v>
      </c>
      <c r="L8" s="5">
        <v>0.15175277403577617</v>
      </c>
    </row>
    <row r="9" spans="3:12" x14ac:dyDescent="0.25">
      <c r="C9" t="s">
        <v>19</v>
      </c>
      <c r="D9" s="5">
        <v>0.17130259381065929</v>
      </c>
      <c r="E9" s="5">
        <v>0.19161893348448841</v>
      </c>
      <c r="F9" s="5">
        <v>0.17836300818520248</v>
      </c>
      <c r="G9" s="5">
        <v>0.17162015544601</v>
      </c>
      <c r="H9" s="5">
        <v>0.16288431907552292</v>
      </c>
      <c r="I9" s="5">
        <v>0.1546148155203973</v>
      </c>
      <c r="J9" s="5">
        <v>0.15078301073634542</v>
      </c>
      <c r="K9" s="5">
        <v>0.15175277403577617</v>
      </c>
      <c r="L9" s="5">
        <v>0.15175277403577617</v>
      </c>
    </row>
    <row r="10" spans="3:12" x14ac:dyDescent="0.25">
      <c r="C10" t="s">
        <v>20</v>
      </c>
      <c r="D10" s="5">
        <v>0.17130259381065929</v>
      </c>
      <c r="E10" s="5">
        <v>2.031633967382912E-2</v>
      </c>
      <c r="F10" s="5">
        <v>-1.3255925299285931E-2</v>
      </c>
      <c r="G10" s="5">
        <v>-6.7428527391924786E-3</v>
      </c>
      <c r="H10" s="5">
        <v>-8.7358363704870823E-3</v>
      </c>
      <c r="I10" s="5">
        <v>-8.2695035551256235E-3</v>
      </c>
      <c r="J10" s="5">
        <v>-3.8318047840518732E-3</v>
      </c>
      <c r="K10" s="5">
        <v>9.6976329943074258E-4</v>
      </c>
      <c r="L10" s="5">
        <v>0.15175277403577617</v>
      </c>
    </row>
    <row r="12" spans="3:12" x14ac:dyDescent="0.25">
      <c r="E12" s="6">
        <v>17.13025938106593</v>
      </c>
      <c r="F12" s="6">
        <v>17.836300818520247</v>
      </c>
      <c r="G12" s="6">
        <v>17.162015544601001</v>
      </c>
      <c r="H12" s="6">
        <v>16.288431907552294</v>
      </c>
      <c r="I12" s="6">
        <v>15.46148155203973</v>
      </c>
      <c r="J12" s="6">
        <v>15.078301073634542</v>
      </c>
      <c r="K12" s="6">
        <v>15.078301073634542</v>
      </c>
      <c r="L12" s="6"/>
    </row>
    <row r="13" spans="3:12" x14ac:dyDescent="0.25">
      <c r="D13" s="6">
        <v>17.13025938106593</v>
      </c>
      <c r="E13" s="6">
        <v>2.0316339673829118</v>
      </c>
      <c r="F13" s="6">
        <v>1.3255925299285931</v>
      </c>
      <c r="G13" s="6">
        <v>0.67428527391924786</v>
      </c>
      <c r="H13" s="6">
        <v>0.87358363704870823</v>
      </c>
      <c r="I13" s="6">
        <v>0.82695035551256235</v>
      </c>
      <c r="J13" s="6">
        <v>0.38318047840518732</v>
      </c>
      <c r="K13" s="6">
        <v>9.6976329943074258E-2</v>
      </c>
      <c r="L13" s="6">
        <v>15.175277403577617</v>
      </c>
    </row>
    <row r="15" spans="3:12" x14ac:dyDescent="0.25">
      <c r="D15" s="6">
        <v>17.13025938106593</v>
      </c>
      <c r="E15" s="6">
        <v>2.0316339673829118</v>
      </c>
      <c r="F15" s="6">
        <v>-1.3255925299285931</v>
      </c>
      <c r="G15" s="6">
        <v>-0.67428527391924786</v>
      </c>
      <c r="H15" s="6">
        <v>-0.87358363704870823</v>
      </c>
      <c r="I15" s="6">
        <v>-0.82695035551256235</v>
      </c>
      <c r="J15" s="6">
        <v>-0.38318047840518732</v>
      </c>
      <c r="K15" s="6">
        <v>9.6976329943074258E-2</v>
      </c>
      <c r="L15" s="6">
        <v>15.175277403577617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4C1EDA6AABB6C342BEB5D2014E694F28" ma:contentTypeVersion="6728" ma:contentTypeDescription="Fivan asiakirjat" ma:contentTypeScope="" ma:versionID="427f63670da30c04b56133e3c72207f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5A66B9E-505A-4671-A9F3-1E9499A05446" xmlns:ns4="d3daef55-7209-4dc2-8bd7-624befa91b14" xmlns:ns5="http://schemas.microsoft.com/sharepoint/v4" targetNamespace="http://schemas.microsoft.com/office/2006/metadata/properties" ma:root="true" ma:fieldsID="9899f9e4662ec58f6034cfc0ab0bac74" ns1:_="" ns2:_="" ns3:_="" ns4:_="" ns5:_="">
    <xsd:import namespace="http://schemas.microsoft.com/sharepoint/v3"/>
    <xsd:import namespace="http://schemas.microsoft.com/sharepoint/v3/fields"/>
    <xsd:import namespace="15A66B9E-505A-4671-A9F3-1E9499A0544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  <xsd:enumeration value="Pankkien jatkuva valvonta"/>
          <xsd:enumeration value="Pankkien tarkastus ja sääntely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_vti_ItemHoldRecordStatus" ma:index="55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56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3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66B9E-505A-4671-A9F3-1E9499A0544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Id" ma:index="49" nillable="true" ma:displayName="TaskPhaseId" ma:description="" ma:internalName="TaskPhaseId" ma:readOnly="true">
      <xsd:simpleType>
        <xsd:restriction base="dms:Text"/>
      </xsd:simpleType>
    </xsd:element>
    <xsd:element name="TaskPhaseNativeIdentifier" ma:index="57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5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6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61" nillable="true" ma:displayName="LinkInfoId" ma:description="" ma:hidden="true" ma:internalName="LinkInfo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Id xmlns="15A66B9E-505A-4671-A9F3-1E9499A05446">10296</TaskId>
    <Publicityclass xmlns="http://schemas.microsoft.com/sharepoint/v3">Salassa pidettävä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Function xmlns="15A66B9E-505A-4671-A9F3-1E9499A05446">03.01.00 Valvottavien toimintaympäristön, kannattavuuden, vakavaraisuuden ja riskien valvonta</Function>
    <Originator xmlns="http://schemas.microsoft.com/sharepoint/v3" xsi:nil="true"/>
    <OtherID xmlns="http://schemas.microsoft.com/sharepoint/v3" xsi:nil="true"/>
    <AuthenticityDescription xmlns="http://schemas.microsoft.com/sharepoint/v3" xsi:nil="true"/>
    <GRSId xmlns="15A66B9E-505A-4671-A9F3-1E9499A05446">42151</GRSId>
    <ArchiveTime xmlns="http://schemas.microsoft.com/sharepoint/v3" xsi:nil="true"/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2018-11-29T09:26:43+00:00</GRSSelectionDate>
    <SharePointId xmlns="http://schemas.microsoft.com/sharepoint/v3">1692a3e2-0e40-4b1d-99d0-034c5bb20fd5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 xsi:nil="true"/>
    <AuthenticityChecker xmlns="http://schemas.microsoft.com/sharepoint/v3" xsi:nil="true"/>
    <Sent xmlns="http://schemas.microsoft.com/sharepoint/v3" xsi:nil="true"/>
    <DocumentShape xmlns="http://schemas.microsoft.com/sharepoint/v3" xsi:nil="true"/>
    <Deadline xmlns="http://schemas.microsoft.com/sharepoint/v3" xsi:nil="true"/>
    <ProtectionLevel xmlns="http://schemas.microsoft.com/sharepoint/v3" xsi:nil="true"/>
    <RegulationID xmlns="http://schemas.microsoft.com/sharepoint/v3" xsi:nil="true"/>
    <Date xmlns="http://schemas.microsoft.com/sharepoint/v3/fields">2018-11-28T22:00:00+00:00</Date>
    <RecordType xmlns="15A66B9E-505A-4671-A9F3-1E9499A05446">stressitesti</RecordType>
    <SecurityReasonFiva xmlns="http://schemas.microsoft.com/sharepoint/v3">JulkL 24.1 § 12 k selvitykset rahoitusmarkkinoista</SecurityReasonFiva>
    <CorporateName xmlns="http://schemas.microsoft.com/sharepoint/v3" xsi:nil="true"/>
    <OriginatorCorporateName xmlns="http://schemas.microsoft.com/sharepoint/v3" xsi:nil="true"/>
    <_dlc_DocId xmlns="d3daef55-7209-4dc2-8bd7-624befa91b14">ZCWHNTZ4H2Q3-1534-149</_dlc_DocId>
    <_dlc_DocIdUrl xmlns="d3daef55-7209-4dc2-8bd7-624befa91b14">
      <Url>http://valo/fiva/valvonta/stressitestit/_layouts/DocIdRedir.aspx?ID=ZCWHNTZ4H2Q3-1534-149</Url>
      <Description>ZCWHNTZ4H2Q3-1534-149</Description>
    </_dlc_DocIdUrl>
    <TaskPhaseId xmlns="15A66B9E-505A-4671-A9F3-1E9499A05446">12644</TaskPhaseId>
    <LinkInfoId xmlns="15A66B9E-505A-4671-A9F3-1E9499A05446" xsi:nil="true"/>
    <SendToBuffer xmlns="15A66B9E-505A-4671-A9F3-1E9499A05446" xsi:nil="true"/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CB5754-5616-4B3C-9D41-502A148DA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15A66B9E-505A-4671-A9F3-1E9499A0544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0C8188-251A-4DD3-8B7F-4A2B33498AA2}">
  <ds:schemaRefs>
    <ds:schemaRef ds:uri="http://schemas.microsoft.com/sharepoint/v3/fields"/>
    <ds:schemaRef ds:uri="http://purl.org/dc/terms/"/>
    <ds:schemaRef ds:uri="15A66B9E-505A-4671-A9F3-1E9499A05446"/>
    <ds:schemaRef ds:uri="http://schemas.microsoft.com/office/2006/documentManagement/types"/>
    <ds:schemaRef ds:uri="d3daef55-7209-4dc2-8bd7-624befa91b1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sharepoint/v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C58438-B52C-4A4D-9BF7-E5D819BAD7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A76B6E-EEBC-4694-9601-3442663D9A0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Kaaviot</vt:lpstr>
      </vt:variant>
      <vt:variant>
        <vt:i4>2</vt:i4>
      </vt:variant>
    </vt:vector>
  </HeadingPairs>
  <TitlesOfParts>
    <vt:vector size="5" baseType="lpstr">
      <vt:lpstr>Taulukko tietoja</vt:lpstr>
      <vt:lpstr>vakavaraisuus_vertailu</vt:lpstr>
      <vt:lpstr>CET1_kehitys_heikko</vt:lpstr>
      <vt:lpstr>Kuvio_vakavaraisuus</vt:lpstr>
      <vt:lpstr>Kuvio_CET1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laskelmia_kuviota</dc:title>
  <dc:creator>Kiviniemi, Arttu</dc:creator>
  <cp:keywords/>
  <cp:lastModifiedBy>Heikkinen, Raakel</cp:lastModifiedBy>
  <dcterms:created xsi:type="dcterms:W3CDTF">2018-09-25T10:08:36Z</dcterms:created>
  <dcterms:modified xsi:type="dcterms:W3CDTF">2018-12-17T14:39:23Z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0x010100A530CFF0EEB1442EBD6E2CB2270C99FD00ECDE9088CFA147D3AD77014B3E3EC4E8004C1EDA6AABB6C342BEB5D2014E694F28</vt:lpwstr>
  </property>
  <property fmtid="{D5CDD505-2E9C-101B-9397-08002B2CF9AE}" pid="3" name="_dlc_DocIdItemGuid">
    <vt:lpwstr>6952b5e7-2f63-4375-99f2-c648ec8d6e93</vt:lpwstr>
  </property>
  <property fmtid="{D5CDD505-2E9C-101B-9397-08002B2CF9AE}" pid="4" name="RestrictionEscbSensitivity">
    <vt:lpwstr/>
  </property>
</Properties>
</file>