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codeName="ThisWorkbook" defaultThemeVersion="164011"/>
  <bookViews>
    <workbookView xWindow="0" yWindow="0" windowWidth="37005" windowHeight="9870"/>
  </bookViews>
  <sheets>
    <sheet name="RA01" sheetId="1" r:id="rId1"/>
    <sheet name="RA02" sheetId="2" r:id="rId2"/>
    <sheet name="RA03" sheetId="3" r:id="rId3"/>
    <sheet name="RA04" sheetId="4" r:id="rId4"/>
    <sheet name="RA05" sheetId="5" r:id="rId5"/>
    <sheet name="RA06" sheetId="6" r:id="rId6"/>
    <sheet name="RA07" sheetId="7" r:id="rId7"/>
    <sheet name="RA08" sheetId="8" r:id="rId8"/>
  </sheets>
  <externalReferences>
    <externalReference r:id="rId9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8" l="1"/>
  <c r="F29" i="8"/>
  <c r="F28" i="8"/>
  <c r="F27" i="8"/>
  <c r="F26" i="8"/>
  <c r="F25" i="8"/>
  <c r="F24" i="8"/>
  <c r="F23" i="8"/>
  <c r="F22" i="8"/>
  <c r="F21" i="8"/>
</calcChain>
</file>

<file path=xl/sharedStrings.xml><?xml version="1.0" encoding="utf-8"?>
<sst xmlns="http://schemas.openxmlformats.org/spreadsheetml/2006/main" count="2302" uniqueCount="487">
  <si>
    <t>Arvo</t>
  </si>
  <si>
    <t>FINANSSIVALVONTA</t>
  </si>
  <si>
    <t>Annettu</t>
  </si>
  <si>
    <t>Voimassa</t>
  </si>
  <si>
    <t>Viimeisin muutos</t>
  </si>
  <si>
    <t>Riskiarviokysely</t>
  </si>
  <si>
    <t>RA01</t>
  </si>
  <si>
    <t>Määräykset ja ohjeet:</t>
  </si>
  <si>
    <t>Tiedonantajatasot:</t>
  </si>
  <si>
    <t>201, 210, 221, 222</t>
  </si>
  <si>
    <t>Frekvenssi:</t>
  </si>
  <si>
    <t>Vuosittain</t>
  </si>
  <si>
    <t>Vastaustarkkuus:</t>
  </si>
  <si>
    <t>1000 EUR / KPL / %-tiedot kaksi desim.</t>
  </si>
  <si>
    <t>Palautusviive:</t>
  </si>
  <si>
    <t>Viimeistään 28.2.</t>
  </si>
  <si>
    <t>Riskiarviokysely – luottolaitokset</t>
  </si>
  <si>
    <t>Riskitekijät</t>
  </si>
  <si>
    <t>Sarake 20</t>
  </si>
  <si>
    <t>Sarake 30</t>
  </si>
  <si>
    <t>Sarake 40</t>
  </si>
  <si>
    <t>Sarake 50</t>
  </si>
  <si>
    <t>Sarake 60</t>
  </si>
  <si>
    <t>Sarake 70</t>
  </si>
  <si>
    <t>Sarake 80</t>
  </si>
  <si>
    <t>Sarake90</t>
  </si>
  <si>
    <t>Sarake 100</t>
  </si>
  <si>
    <t>Rivino</t>
  </si>
  <si>
    <t>Yhtiö</t>
  </si>
  <si>
    <t>Maantieteellinen sijainti</t>
  </si>
  <si>
    <t>Suomi</t>
  </si>
  <si>
    <t>ETA-alue</t>
  </si>
  <si>
    <t>ETA-alueen ulkopuoliset maat</t>
  </si>
  <si>
    <t>Korkean riskin maat</t>
  </si>
  <si>
    <t>Sivuliikkeiden sijainti (kpl)</t>
  </si>
  <si>
    <t>Tytäryhtiöiden sijainti (kpl)</t>
  </si>
  <si>
    <t>40</t>
  </si>
  <si>
    <t>Asiamiesten sijainti (kpl)</t>
  </si>
  <si>
    <t>Edustustojen sijainti (kpl)</t>
  </si>
  <si>
    <t>60</t>
  </si>
  <si>
    <t>Notifikaatioiden sijainti (kohdemaat) (kpl)</t>
  </si>
  <si>
    <t>Asiakkaat</t>
  </si>
  <si>
    <t>Henkilöasiakkaat</t>
  </si>
  <si>
    <t>Asiakkaat (kpl)</t>
  </si>
  <si>
    <t>Ulkomaiset asiakkaat (kpl)</t>
  </si>
  <si>
    <t>Asiakkaat, joiden verotuksen asuinvaltio on Suomi/vakituinen osoite on Suomessa (kpl)</t>
  </si>
  <si>
    <t>125</t>
  </si>
  <si>
    <t>Asiakkaat, joiden verotuksen asuinvaltio/vakituinen osoite on EU/EEA alueella (pl. Suomi) (kpl)</t>
  </si>
  <si>
    <t>Asiakkaat, joiden verotuksen asuinvaltio/vakituinen osoite on EU/EEA alueen ulkopuolella (kpl)</t>
  </si>
  <si>
    <t>Korkean riskin asiakkaat (pl. PEP) (kpl)</t>
  </si>
  <si>
    <t>Poliittisesti vaikutusvaltaiset asiakkaat (kpl)</t>
  </si>
  <si>
    <t>Private banking -asiakkaat (kpl)</t>
  </si>
  <si>
    <t>165</t>
  </si>
  <si>
    <t xml:space="preserve">Omaisuudenhoitoasiakkaat (kpl) </t>
  </si>
  <si>
    <t>Asiakkaat, joiden asiakkuus on perustettu ilman henkilökohtaista tapaamista (etätunnistaminen) (kpl)</t>
  </si>
  <si>
    <t>Yritys- ja yhteisöasiakkaat</t>
  </si>
  <si>
    <t>Korkean riskin asiakkaat (kpl)</t>
  </si>
  <si>
    <t>Asiakkaat, joiden tosiasiallisina edunsaajina on poliittisesti vaikutusvaltainen henkilö (kpl)</t>
  </si>
  <si>
    <t>235</t>
  </si>
  <si>
    <t>Asiakkaat, joiden verotuksen asuinvaltio/kotipaikan osoite/pääasiallisen liiketoimintapaikan osoite sijaitsee Suomessa (kpl)</t>
  </si>
  <si>
    <t>Asiakkaat, joiden verotuksen asuinvaltio/kotipaikan osoite/pääasiallisen liiketoimintapaikan osoite sijaitsee EU/EEA alueella (pl. Suomi) (kpl)</t>
  </si>
  <si>
    <t>Asiakkaat, joiden verotuksen asuinvaltio/kotipaikan osoite/pääasiallisen liiketoimintapaikan osoite sijaitsee EU/EEA alueen ulkopuolella (kpl)</t>
  </si>
  <si>
    <t>Rahapeliyhtiöasiakkaat (kpl)</t>
  </si>
  <si>
    <t>Rahanvälittäjäasiakkaat (kpl)</t>
  </si>
  <si>
    <t>Trade finance -asiakkaat (kpl)</t>
  </si>
  <si>
    <t>Omaisuudenhoitoasiakkaat (kpl)</t>
  </si>
  <si>
    <t>Asiakkaat, jotka toimivat seuraavilla toimialoilla: kuljetus, rakennus, siivous ja ravintola (kpl)</t>
  </si>
  <si>
    <t>Non-profit -asiakkaat (NPO's) (kpl)</t>
  </si>
  <si>
    <t>Asiakkaat, jotka tarjoavat virtuaalivaluuttoihin liittyviä palveluita (kpl)</t>
  </si>
  <si>
    <t>325</t>
  </si>
  <si>
    <t>Suurlähetystöt ja konsulipalveluja tarjoavat asiakkaat (kpl)</t>
  </si>
  <si>
    <t>Maksuliikenne ja maksuvälineet</t>
  </si>
  <si>
    <t>1000 euron tai sitä suurempien käteistalletusten määrä (henkilöasiakkaat) (kpl)</t>
  </si>
  <si>
    <t>5000 euron tai sitä suurempien käteistalletusten määrä (yritysasiakkaat) (kpl)</t>
  </si>
  <si>
    <t>Toteutetaanko maksutapahtumia virtuaalivaluuttoja käyttäen?</t>
  </si>
  <si>
    <t>551</t>
  </si>
  <si>
    <t>Asiakasvaratilien lukumäärä (kpl)</t>
  </si>
  <si>
    <t>Jakelukanavat</t>
  </si>
  <si>
    <t>Fyysisten palvelupisteiden ja konttorien lukumäärä (kpl)</t>
  </si>
  <si>
    <t>645</t>
  </si>
  <si>
    <t>Voiko asiakassuhde perustua pelkästään etäasiointiin?</t>
  </si>
  <si>
    <t>Tuotteet ja palvelut</t>
  </si>
  <si>
    <t>685</t>
  </si>
  <si>
    <t>Tarjotaanko asiakkaille valuutanvaihtopalveluita?</t>
  </si>
  <si>
    <t>686</t>
  </si>
  <si>
    <t>Tarjotaanko asiakkaille tallelokeropalveluita?</t>
  </si>
  <si>
    <t>Kirjeenvaihtajasuhteet</t>
  </si>
  <si>
    <t>Kirjeenvaihtajapankkien lukumäärä (kpl)</t>
  </si>
  <si>
    <t>695</t>
  </si>
  <si>
    <t>Pankit, joiden kanssa vaihdettu SWIFT -avaimet (kpl)</t>
  </si>
  <si>
    <t>Hallintakeinot</t>
  </si>
  <si>
    <t>Toiminnan organisointi ja toimintaperiaatteet</t>
  </si>
  <si>
    <t>Oman toiminnan luonne, koko ja laajuus</t>
  </si>
  <si>
    <t>Maat ja maantieteelliset alueet</t>
  </si>
  <si>
    <t>Teknologian kehitys</t>
  </si>
  <si>
    <t>Mitä osa-alueita ilmoitusvelvollisen AML/CFT riskiarviossa on huomioitu?</t>
  </si>
  <si>
    <t>Onko toimintaperiaatteet ja menettelytavat rahanpesun ja terrorismin rahoittamisen riskien vähentämiseksi ja hallitsemiseksi laadittu tai päivitetty viimeisen kahden vuoden aikana?</t>
  </si>
  <si>
    <t>Onko asiakkaan tuntemisen ja jatkuvan seurannan käytännön työohjeet laadittu tai päivitetty viimeisen kahden vuoden aikana?</t>
  </si>
  <si>
    <t>735</t>
  </si>
  <si>
    <t>Onko johdosta nimetty henkilö,  joka  vastaa rahanpesulain ja sen nojalla annettujen säännösten noudattamisen valvonnasta?</t>
  </si>
  <si>
    <t>745</t>
  </si>
  <si>
    <t>Onko nimetty henkilö, joka vastaa rahanpesulain ja sen nojalla annettujen säännösten noudattamisen sisäisestä valvonnasta?</t>
  </si>
  <si>
    <t>Koulutetaanko henkilökuntaa vuosittain rahanpesun ja terrorismin rahoittamisen estämiseen liittyen?</t>
  </si>
  <si>
    <t>780</t>
  </si>
  <si>
    <t>Onko yhtiön sisällä riippumaton kanava, jonka kautta sen palveluksessa olevat ja asiamiehet voivat ilmoittaa rahanpesusääntelyn epäillystä rikkomisesta?</t>
  </si>
  <si>
    <t>Asiakkaan tuntemismenetelmät</t>
  </si>
  <si>
    <t>791</t>
  </si>
  <si>
    <t>Korkean riskin henkilöasiakkaat, joiden tuntemistietoja ei ole päivitetty raportointivuonna (kpl)</t>
  </si>
  <si>
    <t>792</t>
  </si>
  <si>
    <t>Korkean riskin yritys- ja yhteisöasiakkaat, joiden tuntemistietoja ei ole päivitetty raportointivuonna (kpl)</t>
  </si>
  <si>
    <t>801</t>
  </si>
  <si>
    <t>Henkilöasiakkaat, joiden tuntemistietoja ei ole päivitetty raportointivuonna, tai sitä edeltäneiden viiden vuoden aikana (kpl, sis. kaikki riskiluokat)</t>
  </si>
  <si>
    <t>802</t>
  </si>
  <si>
    <t>Yritys- ja yhteisöasiakkaat, joiden tuntemistietoja ei ole päivitetty raportointivuonna, tai sitä edeltäneiden viiden vuoden aikana (kpl, sis. kaikki riskiluokat)</t>
  </si>
  <si>
    <t>Henkilöllisyyden todentaminen läsnä ollessa henkilöllisyysasiakirjasta</t>
  </si>
  <si>
    <t>Vahva sähköinen tunnistusmenetelmä</t>
  </si>
  <si>
    <t>Muu sähköinen menetelmä</t>
  </si>
  <si>
    <t>Muu menetelmä</t>
  </si>
  <si>
    <t>811</t>
  </si>
  <si>
    <t>Henkilöllisyyden ensitodentamisessa käytettävät menetelmät</t>
  </si>
  <si>
    <t>Kotimainen passi</t>
  </si>
  <si>
    <t>Kotimainen henkilökortti</t>
  </si>
  <si>
    <t>Ulkomainen passi</t>
  </si>
  <si>
    <t>Ulkomainen henkilökortti</t>
  </si>
  <si>
    <t>Kotimainen ajokortti</t>
  </si>
  <si>
    <t>Ulkomainen ajokortti</t>
  </si>
  <si>
    <t>Diplomaattipassi</t>
  </si>
  <si>
    <t>Muukalaispassi tai pakolaisen matkustusasiakirja</t>
  </si>
  <si>
    <t>Vahva sähköinen tunniste/varmenne</t>
  </si>
  <si>
    <t>Joku muu</t>
  </si>
  <si>
    <t>812</t>
  </si>
  <si>
    <t>Henkilöllisyyden ensitodentamiseen hyväksytyt asiakirjat</t>
  </si>
  <si>
    <t>Kolmas osapuoli</t>
  </si>
  <si>
    <t>Ulkoistettu</t>
  </si>
  <si>
    <t>Käytetäänkö asiakkaan tuntemista koskevien velvollisuuksien täyttämiseen kolmatta osapuolta tai onko asiakkaan tuntemisen tehtäviä ulkoistettu?</t>
  </si>
  <si>
    <t>835</t>
  </si>
  <si>
    <t>Luokitellaanko asiakkaat rahanpesun ja terrorismin rahoittamisen riskin perusteella riskiluokkiin?</t>
  </si>
  <si>
    <t>Tuleeko asiakkaan riskiluokka ottaa huomioon aina asiakkaalle palveluja tarjottaessa?</t>
  </si>
  <si>
    <t>Tunnistetaan</t>
  </si>
  <si>
    <t>Todennetaan tarvittaessa</t>
  </si>
  <si>
    <t>Tunnistetaanko ja todennetaanko asiakkaan tosiasiallinen edunsaaja?</t>
  </si>
  <si>
    <t>Tunnistettu</t>
  </si>
  <si>
    <t>Todennettu</t>
  </si>
  <si>
    <t>Edustusoikeus varmistettu</t>
  </si>
  <si>
    <t>Tunnistetaanko ja todennetaanko asiakkaan edustaja sekä varmistetaanko edustusoikeus?</t>
  </si>
  <si>
    <t>Kuinka moneen (kpl) ETA-alueen kirjeenvaihtajapankkisuhteeseen sovelletaan tehostettua tuntemista?</t>
  </si>
  <si>
    <t>Jatkuva seuranta</t>
  </si>
  <si>
    <t>Epäilyttävät liiketoimet ja maksutapahtumat</t>
  </si>
  <si>
    <t>930</t>
  </si>
  <si>
    <t>Seurataanko tilitapahtumia ja maksuliikennettä järjestelmäpohjaisesti tai manuaalisesti epäilyttävien liiketoimien havaitsemiseksi?</t>
  </si>
  <si>
    <t>Seurataanko asiakkaan muuta toimintaa/liiketoimintaa järjestelmäpohjaisesti tai manuaalisesti epäilyttävien liiketoimien havaitsemiseksi?</t>
  </si>
  <si>
    <t>965</t>
  </si>
  <si>
    <t>Monitoroinnissa käytettävien skenaarioiden kokonaislukumäärä</t>
  </si>
  <si>
    <t>Huomioiko monitorointijärjestelmä asiakkaiden riskiluokan?</t>
  </si>
  <si>
    <t>Kuinka nopeasti monitorointijärjestelmän tuottamat osumat tutkitaan?</t>
  </si>
  <si>
    <t>Epäilyttävistä liiketoimista tehtyjen sisäisten ilmoitusten määrä raportointivuonna (kpl)</t>
  </si>
  <si>
    <t>Epäilyttäviä liiketoimia koskevien ilmoitusten määrä rahanpesun selvittelykeskukselle raportointivuonna (kpl)</t>
  </si>
  <si>
    <t>Onko poliittisesti vaikutusvaltaisille henkilöille järjestetty tehostettu jatkuva seuranta?</t>
  </si>
  <si>
    <t>Pakotteet</t>
  </si>
  <si>
    <t>2000</t>
  </si>
  <si>
    <t>Asiakkaat, jotka ovat YK:n ja/tai EU:n varojen jäädytyksen kohteena  (kpl)</t>
  </si>
  <si>
    <t>2010</t>
  </si>
  <si>
    <t>YK:n ja/tai EU:n varojen jäädytyksen kohteena olevien varojen arvo (tEUR)</t>
  </si>
  <si>
    <t>2020</t>
  </si>
  <si>
    <t>Asiakkaat, jotka ovat kansallisten jäädytysten kohteena (KRP-lista) (kpl)</t>
  </si>
  <si>
    <t>2030</t>
  </si>
  <si>
    <t>Kansallisten jäädytyspäätösten kohteena olevien  varojen arvo (tEUR)</t>
  </si>
  <si>
    <t>Iran</t>
  </si>
  <si>
    <t xml:space="preserve">Pohjois-Korea </t>
  </si>
  <si>
    <t xml:space="preserve">Syyria </t>
  </si>
  <si>
    <t>Valko-Venäjä</t>
  </si>
  <si>
    <t>Venäjä</t>
  </si>
  <si>
    <t>2050</t>
  </si>
  <si>
    <t>Asiakkaat, joiden vakituinen osoite on laajamittaisten pakotteiden kohteena olevassa maassa (kpl)</t>
  </si>
  <si>
    <t>2060</t>
  </si>
  <si>
    <t>Asiakkaat, jotka ovat Venäjän kansalaisia tai asuvat Venäjällä ja joiden talletusten kokonaisarvo on 100 000 EUR tai enemmän (kpl)</t>
  </si>
  <si>
    <t>2065</t>
  </si>
  <si>
    <t>Asiakkaat, jotka ovat Venäjän kansalaisia tai asuvat Venäjällä ja joiden talletusten kokonaisarvo on  90 000 - 99 999 EUR (kpl)</t>
  </si>
  <si>
    <t>2100</t>
  </si>
  <si>
    <t>2110</t>
  </si>
  <si>
    <t>2120</t>
  </si>
  <si>
    <t>2130</t>
  </si>
  <si>
    <t>2140</t>
  </si>
  <si>
    <t>Asiakkaat, jotka ovat ns. sektoripakotteiden kohteena (EU) (kpl)</t>
  </si>
  <si>
    <t>2150</t>
  </si>
  <si>
    <t>Asiakkaat, joiden kotipaikan ja/tai pääasiallisen liiketoimintapaikan osoite on laajamittaisten pakotteiden kohteena olevassa maassa (kpl)</t>
  </si>
  <si>
    <t>2160</t>
  </si>
  <si>
    <t>Asiakkaat, jotka ovat Venäjälle sijoittautuneita ja joiden talletusten kokonaisarvo on 100 000 EUR tai enemmän (kpl)</t>
  </si>
  <si>
    <t>2165</t>
  </si>
  <si>
    <t>Asiakkaat, jotka ovat Venäjälle sijoittautuneita ja joiden talletusten kokonaisarvo  on 90 000- 99 999 EUR (kpl)</t>
  </si>
  <si>
    <t>2170</t>
  </si>
  <si>
    <t>Asiakkaat, jotka ovat Unionin ulkopuolelle sijoittautuneita ja joiden omistusoikeuksista enemmän kuin 50% on Venäjän kansalaisten tai Venäjällä asuvien henkilöiden omistuksessa ja joiden talletusten kokonaisarvo on 100 000 EUR tai enemmän (kpl)</t>
  </si>
  <si>
    <t>2175</t>
  </si>
  <si>
    <t>Asiakkaat, jotka ovat Unionin ulkopuolelle sijoittautuneita ja joiden omistusoikeuksista enemmän kuin 50% on Venäjän kansalaisten tai Venäjällä asuvien henkilöiden omistuksessa ja joiden talletusten kokonaisarvo  on 90 000–99 999 EUR (kpl)</t>
  </si>
  <si>
    <t>2190</t>
  </si>
  <si>
    <t>Selvittääkö yhtiö osana asiakkaan tuntemisen menettelyjä sitä, valmistaako, välittääkö tai myykö asiakas kaksikäyttötuotteita?</t>
  </si>
  <si>
    <t>Maksut ja transaktiot</t>
  </si>
  <si>
    <t>2200</t>
  </si>
  <si>
    <t>Jäädytetyt maksut/transaktiot (EU-pakotteet) (kpl)</t>
  </si>
  <si>
    <t>2210</t>
  </si>
  <si>
    <t>Jäädytetyt maksut/transaktiot (EU-pakotteet) (tEUR)</t>
  </si>
  <si>
    <t>2220</t>
  </si>
  <si>
    <t>Jäädytetyt maksut/transaktiot (KRP-lista) (kpl)</t>
  </si>
  <si>
    <t>2230</t>
  </si>
  <si>
    <t>Jäädytetyt maksut/transaktiot (KRP-lista) ( tEUR)</t>
  </si>
  <si>
    <t>2240</t>
  </si>
  <si>
    <t>Henkilöasiakkaiden vastaanottamat maksut (tEUR)</t>
  </si>
  <si>
    <t>2245</t>
  </si>
  <si>
    <t>Henkilöasiakkaiden lähettämät maksut  (tEUR)</t>
  </si>
  <si>
    <t>2250</t>
  </si>
  <si>
    <t>Yritys- ja yhteisöasiakkaiden vastaanottamat maksut (tEUR)</t>
  </si>
  <si>
    <t>2255</t>
  </si>
  <si>
    <t>Yritys- ja yhteisöasiakkaiden lähettämät maksut  (tEUR)</t>
  </si>
  <si>
    <t>2300</t>
  </si>
  <si>
    <t>Onko yhtiöllä nimettynä henkilö, joka vastaa yhtiössä pakotteiden noudattamisen varmistamisen valvonnasta?</t>
  </si>
  <si>
    <t xml:space="preserve">Pakotteisiin liittyvät tehtävät </t>
  </si>
  <si>
    <t>Compliance-yksikössä</t>
  </si>
  <si>
    <t>2310</t>
  </si>
  <si>
    <t>Kuinka monta kokoaikaista työntekijää työskentelee pakotteiden noudattamisen varmistamiseen liittyvissä tehtävissä ja kuinka moni näistä  työskentelee yhtiön compliance-yksikössä?</t>
  </si>
  <si>
    <t>2320</t>
  </si>
  <si>
    <t>Onko yhtiö laatinut tai päivittänyt toimintaperiaatteet pakotesääntelyn ja jäädyttämispäätösten noudattamisen varmistamiseksi viimeisen kahden vuoden aikana?</t>
  </si>
  <si>
    <t>2330</t>
  </si>
  <si>
    <t>Onko yhtiön johto hyväksynyt yhtiön pakotteita koskevat toimintaperiaatteet?</t>
  </si>
  <si>
    <t>2340</t>
  </si>
  <si>
    <t>Onko yhtiöllä käytännön toimintaohjeet varojen jäädyttämistä varten?</t>
  </si>
  <si>
    <t>2350</t>
  </si>
  <si>
    <t>Kuinka usein yhtiön johdolle raportoidaan yhtiön pakotteita koskevan riskienhallintaohjelman tilasta?</t>
  </si>
  <si>
    <t>2360</t>
  </si>
  <si>
    <t>Onko yhtiöllä sisäinen ilmoituskanava pakotteita koskevien väärinkäytöksien raportoinnille?</t>
  </si>
  <si>
    <t>2370</t>
  </si>
  <si>
    <t>Onko yhtiöllä pakotteita koskeva koulutussuunnitelma yhtiön työntekijöiden kouluttamista varten?</t>
  </si>
  <si>
    <t>2380</t>
  </si>
  <si>
    <t>Kuinka monta pakotteisiin liittyvää koulutusta yhtiö on pitänyt raportointivuonna?</t>
  </si>
  <si>
    <t>2390</t>
  </si>
  <si>
    <t>Kuinka monta sisäisen tarkastuksen pakotteisiin liittyvää havaintoa yhtiöllä on avoimena?</t>
  </si>
  <si>
    <t>2400</t>
  </si>
  <si>
    <t>Kuinka monta sisäisen tarkastuksen pakotteisiin liittyvää havaintoa on ylittänyt niille sovitun määräajan?</t>
  </si>
  <si>
    <t>2410</t>
  </si>
  <si>
    <t>Kuinka monta compiance-toiminnon pakotteisiin liittyvää havaintoa yhtiöllä on avoimena?</t>
  </si>
  <si>
    <t>2420</t>
  </si>
  <si>
    <t>Kuinka monta compiance-toiminnon pakotteisiin liittyvää havaintoa on ylittänyt niille sovitun määräajan?</t>
  </si>
  <si>
    <t>Riskiarvio</t>
  </si>
  <si>
    <t>2600</t>
  </si>
  <si>
    <t>Onko yhtiö laatinut pakotteita koskevan riskiarvion?</t>
  </si>
  <si>
    <t>2610</t>
  </si>
  <si>
    <t>Onko pakotteita koskeva riskiarvio päivitetty viimeisen 12 kk aikana?</t>
  </si>
  <si>
    <t>Pakotemonitorointi ja pakotelistojen hallinta</t>
  </si>
  <si>
    <t>Tarkistetaanko asiakassuhdetta perustettaessa se, onko asiakas pakote- tai jäädytyslistalla?</t>
  </si>
  <si>
    <t>1100</t>
  </si>
  <si>
    <t>Tarkistetaanko erilaisten varainsiirtojen osalta, etteivät ne riko voimassaolevia pakotteita tai jäädyttämispäätöksiä?</t>
  </si>
  <si>
    <t>1110</t>
  </si>
  <si>
    <t>Suoritetaanko jatkuvaa pakote- ja jäädytysseuranta automaattisesti?</t>
  </si>
  <si>
    <t>Kuinka monta ilmoitusta pakote- ja jäädytyslistoja koskevan seurannan johdosta on tehty Helsingin ulosottovirastolle raportointivuonna?</t>
  </si>
  <si>
    <t>2700</t>
  </si>
  <si>
    <t>Asiakaskannan pakotemonitoroinnissa käytettävä tietojärjestelmä</t>
  </si>
  <si>
    <t>2710</t>
  </si>
  <si>
    <t xml:space="preserve">Maksujen ja liiketoimien pakotemonitoroinnissa käytettävä tietojärjestelmä </t>
  </si>
  <si>
    <t>2720</t>
  </si>
  <si>
    <t>Pakotelistojen palveluntarjoaja, jos yhtiö käyttää ulkopuolista palveluntarjoajaa</t>
  </si>
  <si>
    <t>Vastapuolen nimitiedot</t>
  </si>
  <si>
    <t xml:space="preserve">  Maa- ja osoitetiedot</t>
  </si>
  <si>
    <t>Välittäjä-,  lähettäjä- ja  saajapankin nimitiedot</t>
  </si>
  <si>
    <t>Viestikentän tiedot</t>
  </si>
  <si>
    <t>2730</t>
  </si>
  <si>
    <t xml:space="preserve">Maksujen- ja liiketoimien pakotemonitorointi kattaa tiedot </t>
  </si>
  <si>
    <t>2740</t>
  </si>
  <si>
    <t>Suorittaako yhtiö asiakaskannan pakotemonitoroinnin aina, kun YK:n, EU:n ja KPR:n pakotelistoja on päivitetty?</t>
  </si>
  <si>
    <t>2750</t>
  </si>
  <si>
    <t>Kuinka nopeasti yhtiö päivittää YK:n, EU:n ja KRP:n uudet pakotelistat omaan pakotemonitorointiin, kun kyseisiä listoja on päivitetty (tuntia)?</t>
  </si>
  <si>
    <t>2760</t>
  </si>
  <si>
    <t>Käytetäänkö virallisten pakotelistojen lisäksi täydentäviä listoja?</t>
  </si>
  <si>
    <t>2770</t>
  </si>
  <si>
    <t>Onko YK:n talouspakotteet sisällytetty  pakotemonitoroinnissa käytettäviin pakotelistoihin?</t>
  </si>
  <si>
    <t>2780</t>
  </si>
  <si>
    <t>Edellyttääkö yhtiön pakotemonitoroinnissa käyttämät tietojärjestelmät 100% yhtäläisyyttä nimien välillä hälytyksen syntymiseksi?</t>
  </si>
  <si>
    <t>2790</t>
  </si>
  <si>
    <t>Jos hälytyksen syntyminen ei edellytä 100% yhtäläisyyttä nimien välillä, kuinka suuri yhtäläisyys nimien välillä tulee olla asiakaskannan pakotemonitoroinnissa? (%)</t>
  </si>
  <si>
    <t>2800</t>
  </si>
  <si>
    <t>Jos hälytyksen syntyminen ei edellytä 100% yhtäläisyyttä nimien välillä, kuinka suuri yhtäläisyys nimien välillä tulee olla maksujen ja liiketoimien pakotemonitoroinnissa? (%)</t>
  </si>
  <si>
    <t>2810</t>
  </si>
  <si>
    <t>Onko yhtiöllä testaussuunnitelma  pakotemonitoroinnissa  käytettävien tietojärjestelmien toimivuuden varmistamiseksi?</t>
  </si>
  <si>
    <t>Tietojärjestelmät ja niiden ylläpito</t>
  </si>
  <si>
    <t>Pakotelistojen hallinta</t>
  </si>
  <si>
    <t>Pakotehälytysten tutkinta</t>
  </si>
  <si>
    <t>2820</t>
  </si>
  <si>
    <t>Onko yhtiö ulkoistanut jonkin seuraavista toiminnoista ulkoiselle palveluntarjoajalle?</t>
  </si>
  <si>
    <t>Pakotehälytykset</t>
  </si>
  <si>
    <t>Hälytys YK tai EU</t>
  </si>
  <si>
    <t>Hälytys KRP</t>
  </si>
  <si>
    <t>Todellinen osuma YK tai EU</t>
  </si>
  <si>
    <t>Todellinen osuma KRP</t>
  </si>
  <si>
    <t>2900</t>
  </si>
  <si>
    <t>Asiakaskannan pakotetarkistuksissa syntyneiden hälytysten jakautuminen (kpl)</t>
  </si>
  <si>
    <t>2910</t>
  </si>
  <si>
    <t>Maksu- ja liiketoimien pakotetarkistuksessa syntyneiden hälytysten jakautuminen (kpl)</t>
  </si>
  <si>
    <t>2920</t>
  </si>
  <si>
    <t>Kotimaanmaksuliikenteessä syntyneet hälytykset YK:n tai EU:n tai KRP:n pakotelistoja vasten (kpl)</t>
  </si>
  <si>
    <t>2930</t>
  </si>
  <si>
    <t>Palautetut maksut, joissa joko välittäjä- tai saajapankki on ilmoittanut palautuksen syyksi pakotteet (kpl)</t>
  </si>
  <si>
    <t>2940</t>
  </si>
  <si>
    <t>Lähettäjäpankeille palautetut maksut, joiden palautuksen syy on liittynyt pakotteisiin (kpl)</t>
  </si>
  <si>
    <t>2950</t>
  </si>
  <si>
    <t>Suorittaako yhtiö laadunvalvontaa pakotehälytysten tutkinnan osalta?</t>
  </si>
  <si>
    <t>2960</t>
  </si>
  <si>
    <t>Laadunvalvonnassa havaitut virheet, jotka on luokilteltu vakavaksi, rikkovat yhtiön sisäisiä ohjeita tai pakotesääntelyä taikka jäädyttämispäätöksiä (kpl)</t>
  </si>
  <si>
    <t>Pakotteiden kiertäminen</t>
  </si>
  <si>
    <t>3000</t>
  </si>
  <si>
    <t>Onko yhtiöllä toimintaohjeita pakotteiden kiertämisen havaitsemiseksi?</t>
  </si>
  <si>
    <t>3010</t>
  </si>
  <si>
    <t>Onko yhtiönne haivannut pakotteiden kiertämistä asiakkaiden toimesta tai asiakkaiden maksuihin taikka liiketoimiin liittyen?</t>
  </si>
  <si>
    <t>3020</t>
  </si>
  <si>
    <t>Yhtiön sisäisen ilmoituskanavan kautta saatujen ilmoitusten määrä koskien pakotteiden vastaista toimintaa tai pakotteiden kiertämistä (kpl)</t>
  </si>
  <si>
    <t>3030</t>
  </si>
  <si>
    <t>Epäilyttävä liiketoimi -ilmoitusten määrä rahanpesun selvittelykeskukselle pakotteiden kiertämisen johdosta (kpl)</t>
  </si>
  <si>
    <t/>
  </si>
  <si>
    <t>Jos tarjoat pelkästään rahanvälitystä, täytä ainoastaan taulukko RA03.</t>
  </si>
  <si>
    <t>RA02</t>
  </si>
  <si>
    <t>258, 259, 804</t>
  </si>
  <si>
    <t>Riskiarviokysely – maksupalveluntarjoajat</t>
  </si>
  <si>
    <t>Sarake 90</t>
  </si>
  <si>
    <t>Yhtiön omien asiakasvara-/maksuliikennetilien maantieteellinen sijainti (kpl)</t>
  </si>
  <si>
    <t>Mikäli asiakkaille tarjotaan rahanvälityspalveluita, tehdäänkö välitystoimeksiantoja muiden kuin yhtiön omien tilien kautta?</t>
  </si>
  <si>
    <t>Harjoitetaanko yhtiön toimintaa kotiosoitteessa?</t>
  </si>
  <si>
    <t>688</t>
  </si>
  <si>
    <t>Tarjotaanko asiakkaille maksupalveluun liittyviä luottoja?</t>
  </si>
  <si>
    <t>820</t>
  </si>
  <si>
    <t>940</t>
  </si>
  <si>
    <t>Kattaako monitorointi koko maksuketjun alkuperäisestä maksajasta lopulliseen maksunsaajaan?</t>
  </si>
  <si>
    <t>RA03</t>
  </si>
  <si>
    <t>803</t>
  </si>
  <si>
    <t>Riskiarviokysely – rahanvälittäjät</t>
  </si>
  <si>
    <t>120</t>
  </si>
  <si>
    <t>130</t>
  </si>
  <si>
    <t>240</t>
  </si>
  <si>
    <t>250</t>
  </si>
  <si>
    <t>Lähtevät</t>
  </si>
  <si>
    <t>Saapuvat</t>
  </si>
  <si>
    <t>465</t>
  </si>
  <si>
    <t>Rahanvälitys yhteensä (tEur)</t>
  </si>
  <si>
    <t>Rahanvälitys - Pohjois-Afrikka (tEur)</t>
  </si>
  <si>
    <t>Rahanvälitys - Saharan eteläpuolinen Afrikka (tEur)</t>
  </si>
  <si>
    <t>Rahanvälitys - Keski-Aasia (tEur)</t>
  </si>
  <si>
    <t>Rahanvälitys - Länsi-Aasia (tEur)</t>
  </si>
  <si>
    <t>505</t>
  </si>
  <si>
    <t>Rahanvälitys - Etelä-Aasia (tEur)</t>
  </si>
  <si>
    <t>Rahanvälitys - Kaakkois-Aasia (tEur)</t>
  </si>
  <si>
    <t>Kotimainen maksukortti</t>
  </si>
  <si>
    <t>Käteinen</t>
  </si>
  <si>
    <t>Tilisiirto</t>
  </si>
  <si>
    <t>Mobiilimaksu</t>
  </si>
  <si>
    <t>Shekki</t>
  </si>
  <si>
    <t>Ulkomainen maksukortti</t>
  </si>
  <si>
    <t>Virtuaalivaluutat</t>
  </si>
  <si>
    <t>Välitystoimeksiantoa vastaanotettaessa hyväksytyt maksuvälineet</t>
  </si>
  <si>
    <t>Toteutetaanko rahansiirtoja käteiskuljetuksina?</t>
  </si>
  <si>
    <t>Onko rahanvälitys yhtiön päätoimiala</t>
  </si>
  <si>
    <t>Tarjotaanko palvelua osana laajempaa rahanvälitysverkostoa?</t>
  </si>
  <si>
    <t>Jos palvelua tarjoataan osana laajempaa rahanvälitysverkostoa, niin mikä on yhteistyökumppanin nimi?   HUOM!  Täytä yhteistyökumppanin nimi lomakkeen RA08 kohtaan 10 Yhteistyökumppanin nimi.</t>
  </si>
  <si>
    <t>760</t>
  </si>
  <si>
    <t>Nimi</t>
  </si>
  <si>
    <t>Puhelinnumero</t>
  </si>
  <si>
    <t>Osoite</t>
  </si>
  <si>
    <t>Tilinumero</t>
  </si>
  <si>
    <t>Henkilötunnus</t>
  </si>
  <si>
    <t>813</t>
  </si>
  <si>
    <t>Mitä tietoja kerätään lähtevän rahalähetyksen yhteydessä lopullisen maksunsaajan tunnistamista varten?</t>
  </si>
  <si>
    <t>Maksun lähettäjä</t>
  </si>
  <si>
    <t>Maksun saajan nimi</t>
  </si>
  <si>
    <t>Maksun saajan puhelinnumero</t>
  </si>
  <si>
    <t>Maksun saajan tilinumero</t>
  </si>
  <si>
    <t>Yksilöivä tunniste tai viite</t>
  </si>
  <si>
    <t>817</t>
  </si>
  <si>
    <t>Mitä tietoja toimitetaan saapuvan rahanlähetyksen mukana vastaanottajan tunnistamiseksi?</t>
  </si>
  <si>
    <t>840</t>
  </si>
  <si>
    <t>870</t>
  </si>
  <si>
    <t>0-300</t>
  </si>
  <si>
    <t>301-500</t>
  </si>
  <si>
    <t>501-1000</t>
  </si>
  <si>
    <t>Yli 1000</t>
  </si>
  <si>
    <t>Mikä on euromääräinen raja sille, että asiakkaalta pyydetään lisätietoa varojen alkuperästä?</t>
  </si>
  <si>
    <t>Passi</t>
  </si>
  <si>
    <t>Ajokortti</t>
  </si>
  <si>
    <t>Virallinen henkilökortti</t>
  </si>
  <si>
    <t>Sormenjälki</t>
  </si>
  <si>
    <t>Syntymätodistus</t>
  </si>
  <si>
    <t>Sähköinen tunniste</t>
  </si>
  <si>
    <t>Toisen henkilön vahvistus</t>
  </si>
  <si>
    <t>Miten rahanvälitystoimeksiannossa lopullinen maksunsaaja tunnistetaan?</t>
  </si>
  <si>
    <t>Seurataanko rahanvälitystoimeksiantoja järjestelmäpohjaisesti tai manuaalisesti epäilyttävien liiketoimien havaitsemiseksi?</t>
  </si>
  <si>
    <t>RA04</t>
  </si>
  <si>
    <t>232, 235, 240, 245, 246, 247, 250, 252, 253, 350, 351, 352, 353, 354, 371, 373, 381, 382, 384, 385, 391, 393, 394, 395, 397, 398, 720, 730</t>
  </si>
  <si>
    <t>Riskiarviokysely – sijoituspalvelut, rahastoyhtiöt, AIFM</t>
  </si>
  <si>
    <t>45</t>
  </si>
  <si>
    <t>Jakelijoiden sijainti (kpl)</t>
  </si>
  <si>
    <t>Ammattimaiset asiakkaat</t>
  </si>
  <si>
    <t>Ei-ammattimaiset asiakkaat</t>
  </si>
  <si>
    <t>105</t>
  </si>
  <si>
    <t>Asiakasluokittelutyypit (kpl)</t>
  </si>
  <si>
    <t>Hyväksyttävät vastapuolet</t>
  </si>
  <si>
    <t>203</t>
  </si>
  <si>
    <t>290</t>
  </si>
  <si>
    <t>Asiakkaat, joiden pää- tai sivutoimiala on jollain seuraavista sektoreista: kuljetusala, rakennusala, siivousala ja ravintola-ala (kpl)</t>
  </si>
  <si>
    <t>310</t>
  </si>
  <si>
    <t>330</t>
  </si>
  <si>
    <t>540</t>
  </si>
  <si>
    <t>655</t>
  </si>
  <si>
    <t>Tarjotaanko ulkomaisten yhteistyökumppanien palveluja rajan yli Suomeen?</t>
  </si>
  <si>
    <t>Sijoituspalvelut</t>
  </si>
  <si>
    <t>675</t>
  </si>
  <si>
    <t>Täyden valtakirjan varainhoidon asiakasvarallisuuden määrä (omaisuudenhoito) (tEur)</t>
  </si>
  <si>
    <t>678</t>
  </si>
  <si>
    <t>Konsultoivan varainhoidon asiakasvarallisuuden määrä (sijoitusneuvonta) (tEur)</t>
  </si>
  <si>
    <t>Toteutetut</t>
  </si>
  <si>
    <t>Välitetyt</t>
  </si>
  <si>
    <t>682</t>
  </si>
  <si>
    <t>Asiakastoimeksiantojen euromäärä raportointivuonna (tEur)</t>
  </si>
  <si>
    <t>905</t>
  </si>
  <si>
    <t>Pyydetäänkö asiakkaalta lisätietoja varojen alkuperästä?</t>
  </si>
  <si>
    <t>935</t>
  </si>
  <si>
    <t>Seurataanko asiakasvarojen rahaliikennettä järjestelmäpohjaisesti tai manuaalisesti epäilyttävien liiketoimien havaitsemiseksi?</t>
  </si>
  <si>
    <t>RA05</t>
  </si>
  <si>
    <t>410, 420</t>
  </si>
  <si>
    <t>Riskiarviokysely – henkivakuutusyhtiöt ja vahinkovakuutusyhtiöt</t>
  </si>
  <si>
    <t>Yhtiön omien asiakasvara-/maksuliikennetilien maantieteellinen sijainti</t>
  </si>
  <si>
    <t>667</t>
  </si>
  <si>
    <t>Rekisteröityneiden vakuutusedustajien (poislukien muut vakuutusyhtiöt) lukumäärä, jotka toimivat jakelukanavina Suomessa (kpl)</t>
  </si>
  <si>
    <t>Tunnistettu asiakassuhdetta perustettaessa</t>
  </si>
  <si>
    <t>Tunnistettu omistajuuden vaihtuessa</t>
  </si>
  <si>
    <t>Todennettu asiakassuhdetta perustettaessa</t>
  </si>
  <si>
    <t>Todennettu omistajuuden vaihtuessa</t>
  </si>
  <si>
    <t>865</t>
  </si>
  <si>
    <t>Tunnistetaanko ja todennetaanko vakuutuksenottajan henkilöllisyys?</t>
  </si>
  <si>
    <t>Tunnistettu vakuutuskorvausta maksettaessa</t>
  </si>
  <si>
    <t>Todennettu vakuutuskorvausta maksettaessa</t>
  </si>
  <si>
    <t>868</t>
  </si>
  <si>
    <t>Tunnistetaanko ja todennetaanko vakuutussopimuksen edunsaajan henkilöllisyys?</t>
  </si>
  <si>
    <t>937</t>
  </si>
  <si>
    <t>Seurataanko vakuutussopimuksiin liittyvää rahaliikennettä järjestelmäpohjaisesti tai manuaalisesti epäilyttävien liiketoimien havaitsemiseksi?</t>
  </si>
  <si>
    <t>RA06</t>
  </si>
  <si>
    <t>219</t>
  </si>
  <si>
    <t>Riskiarviokysely – Kuluttajaluottojen myöntäjät ja vertaislainavälittäjät</t>
  </si>
  <si>
    <t>Kuluttajaluotot</t>
  </si>
  <si>
    <t>Asunto-omaisuuteen liittyvät kuluttajaluotot</t>
  </si>
  <si>
    <t>Asuntoyhteisöluotot</t>
  </si>
  <si>
    <t>681</t>
  </si>
  <si>
    <t>Raportointivuonna myönnettyjen luottojen määrä (tEur)</t>
  </si>
  <si>
    <t>Raportointivuonna vastaanotettujen luottojen lyhennysten määrä (tEur)</t>
  </si>
  <si>
    <t>683</t>
  </si>
  <si>
    <t>Raportointivuonna välitettyjen vertaislainojen määrä (tEur)</t>
  </si>
  <si>
    <t>RA07</t>
  </si>
  <si>
    <t>Riskiarviokysely – virtaalivaluutan tarjoajat</t>
  </si>
  <si>
    <t>Maksuliikenne, maksuvälineet ja automaatit</t>
  </si>
  <si>
    <t>560</t>
  </si>
  <si>
    <t>610</t>
  </si>
  <si>
    <t>Hallinnoiko vastaaja virtuaalivaluutta-automaatteja?</t>
  </si>
  <si>
    <t>615</t>
  </si>
  <si>
    <t>Onko käteisen käyttö mahdollista?</t>
  </si>
  <si>
    <t>Oma analyysiohjelmisto käytössä</t>
  </si>
  <si>
    <t>Ulkopuolisen tarjoajan analyysiohjelmisto käytössä</t>
  </si>
  <si>
    <t>932</t>
  </si>
  <si>
    <t>Seurataanko virtuaalivarojen transaktioita järjestelmäpohjaisesti epäilyttävien liiketoimien havaitsemiseksi?</t>
  </si>
  <si>
    <t>945</t>
  </si>
  <si>
    <t>Asiakassuhde on jatkunut</t>
  </si>
  <si>
    <t>Asiakassuhde on irtisanottu</t>
  </si>
  <si>
    <t>1085</t>
  </si>
  <si>
    <t>Rahanpesulain nojalla tehdyn liiketoiminnan keskeyttämisen jälkeen asiakassuhde on jatkunut tai asiakassuhde on irtisanottu (kpl)</t>
  </si>
  <si>
    <t>2080</t>
  </si>
  <si>
    <t>Asiakkaat, jotka ovat Venäjän kansalaisia tai asuvat Venäjällä  (kpl)</t>
  </si>
  <si>
    <t>2180</t>
  </si>
  <si>
    <t>Asiakkaat, jotka ovat Venäjälle sijoittautuneita (kpl)</t>
  </si>
  <si>
    <t>RA08</t>
  </si>
  <si>
    <t>-</t>
  </si>
  <si>
    <t>Sarakkeessa 20 raportoidaan yhteistyökumppanin nimi (max 250 merkkiä).</t>
  </si>
  <si>
    <t>Riskiarviokysely – lisätiedot</t>
  </si>
  <si>
    <t>Nro</t>
  </si>
  <si>
    <t>Yhteistyökumppanin nimi</t>
  </si>
  <si>
    <t>1. Rahanvälitysverkoston yhteistyökumppanin nimi</t>
  </si>
  <si>
    <t>2. Rahanvälitysverkoston yhteistyökumppanin nimi</t>
  </si>
  <si>
    <t>3. Rahanvälitysverkoston yhteistyökumppanin nimi</t>
  </si>
  <si>
    <t>4. Rahanvälitysverkoston yhteistyökumppanin nimi</t>
  </si>
  <si>
    <t>5. Rahanvälitysverkoston yhteistyökumppanin nimi</t>
  </si>
  <si>
    <t>6. Rahanvälitysverkoston yhteistyökumppanin nimi</t>
  </si>
  <si>
    <t>7. Rahanvälitysverkoston yhteistyökumppanin nimi</t>
  </si>
  <si>
    <t>8. Rahanvälitysverkoston yhteistyökumppanin nimi</t>
  </si>
  <si>
    <t>9. Rahanvälitysverkoston yhteistyökumppanin nimi</t>
  </si>
  <si>
    <t>10. Rahanvälitysverkoston yhteistyökumppanin nimi</t>
  </si>
  <si>
    <t>Tätä tiedostoa ei voi käyttää raportointiin. Tiedoston tarkoituksena on havainnollistaa tiedonkeruusovellusta. Taulukot vastaavat pääosin tiedonkeruusovellusta, mutta osa toiminnallisuuksista on kytketty pois.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</si>
</sst>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mk&quot;;\-#,##0\ &quot;mk&quot;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26"/>
      <color rgb="FF000000"/>
      <name val="Arial"/>
      <family val="2"/>
    </font>
    <font>
      <b/>
      <sz val="26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000000"/>
      <name val="Arial"/>
      <family val="2"/>
    </font>
    <font>
      <sz val="9"/>
      <color rgb="FFFF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26"/>
      <color indexed="8"/>
      <name val="Arial"/>
      <family val="2"/>
    </font>
    <font>
      <i/>
      <sz val="9"/>
      <color indexed="8"/>
      <name val="Arial"/>
      <family val="2"/>
    </font>
    <font>
      <sz val="9"/>
      <color theme="1"/>
      <name val="Arial"/>
      <family val="2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CC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3882"/>
      </right>
      <top style="thin">
        <color rgb="FF003882"/>
      </top>
      <bottom style="thin">
        <color rgb="FF003882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 style="thin">
        <color indexed="64"/>
      </left>
      <right style="thin">
        <color indexed="64"/>
      </right>
      <top style="thin">
        <color rgb="FF003882"/>
      </top>
      <bottom style="thin">
        <color rgb="FF00388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3882"/>
      </right>
      <top/>
      <bottom/>
      <diagonal/>
    </border>
    <border>
      <left style="thin">
        <color rgb="FF003882"/>
      </left>
      <right/>
      <top style="thin">
        <color rgb="FF003882"/>
      </top>
      <bottom style="thin">
        <color rgb="FF00388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388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3882"/>
      </right>
      <top style="thin">
        <color rgb="FF003882"/>
      </top>
      <bottom/>
      <diagonal/>
    </border>
    <border>
      <left style="thin">
        <color rgb="FF003882"/>
      </left>
      <right style="thin">
        <color rgb="FF003882"/>
      </right>
      <top style="thin">
        <color rgb="FF003882"/>
      </top>
      <bottom/>
      <diagonal/>
    </border>
    <border>
      <left/>
      <right style="thin">
        <color rgb="FF003882"/>
      </right>
      <top/>
      <bottom style="thin">
        <color rgb="FF003882"/>
      </bottom>
      <diagonal/>
    </border>
    <border>
      <left style="thin">
        <color rgb="FF003882"/>
      </left>
      <right style="thin">
        <color rgb="FF003882"/>
      </right>
      <top/>
      <bottom style="thin">
        <color rgb="FF003882"/>
      </bottom>
      <diagonal/>
    </border>
    <border>
      <left style="thin">
        <color rgb="FF003882"/>
      </left>
      <right style="thin">
        <color rgb="FF003882"/>
      </right>
      <top style="thin">
        <color indexed="64"/>
      </top>
      <bottom style="thin">
        <color rgb="FF00388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3882"/>
      </bottom>
      <diagonal/>
    </border>
  </borders>
  <cellStyleXfs count="9">
    <xf numFmtId="0" fontId="0" fillId="0" borderId="0"/>
    <xf numFmtId="9" fontId="12" fillId="0" borderId="0" applyFont="0" applyFill="0" applyBorder="0" applyAlignment="0" applyProtection="0"/>
    <xf numFmtId="0" fontId="2" fillId="0" borderId="0"/>
    <xf numFmtId="164" fontId="4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</cellStyleXfs>
  <cellXfs count="383">
    <xf numFmtId="0" fontId="0" fillId="0" borderId="0" xfId="0"/>
    <xf numFmtId="0" fontId="3" fillId="0" borderId="0" xfId="2" applyFont="1" applyFill="1" applyAlignment="1" applyProtection="1">
      <alignment vertical="center"/>
    </xf>
    <xf numFmtId="0" fontId="3" fillId="0" borderId="0" xfId="2" applyFont="1" applyFill="1" applyAlignment="1" applyProtection="1">
      <alignment horizontal="center" vertical="center"/>
    </xf>
    <xf numFmtId="49" fontId="3" fillId="0" borderId="0" xfId="2" applyNumberFormat="1" applyFont="1" applyFill="1" applyProtection="1"/>
    <xf numFmtId="0" fontId="3" fillId="0" borderId="0" xfId="2" applyFont="1" applyFill="1" applyProtection="1"/>
    <xf numFmtId="49" fontId="5" fillId="0" borderId="0" xfId="3" applyNumberFormat="1" applyFont="1" applyFill="1" applyAlignment="1" applyProtection="1">
      <alignment horizontal="left" vertical="center"/>
    </xf>
    <xf numFmtId="49" fontId="6" fillId="0" borderId="0" xfId="2" applyNumberFormat="1" applyFont="1" applyFill="1" applyAlignment="1" applyProtection="1">
      <alignment horizontal="right" vertical="center"/>
    </xf>
    <xf numFmtId="49" fontId="7" fillId="0" borderId="0" xfId="2" applyNumberFormat="1" applyFont="1" applyFill="1" applyAlignment="1" applyProtection="1">
      <alignment vertical="center"/>
    </xf>
    <xf numFmtId="49" fontId="7" fillId="0" borderId="0" xfId="2" applyNumberFormat="1" applyFont="1" applyFill="1" applyAlignment="1" applyProtection="1">
      <alignment horizontal="center" vertical="center"/>
    </xf>
    <xf numFmtId="14" fontId="3" fillId="0" borderId="1" xfId="2" quotePrefix="1" applyNumberFormat="1" applyFont="1" applyFill="1" applyBorder="1" applyAlignment="1" applyProtection="1">
      <alignment horizontal="center" vertical="center"/>
    </xf>
    <xf numFmtId="49" fontId="7" fillId="0" borderId="0" xfId="3" applyNumberFormat="1" applyFont="1" applyFill="1" applyAlignment="1" applyProtection="1">
      <alignment horizontal="left" vertical="center"/>
    </xf>
    <xf numFmtId="49" fontId="8" fillId="0" borderId="0" xfId="2" applyNumberFormat="1" applyFont="1" applyFill="1" applyAlignment="1" applyProtection="1">
      <alignment vertical="center"/>
    </xf>
    <xf numFmtId="49" fontId="3" fillId="0" borderId="0" xfId="2" applyNumberFormat="1" applyFont="1" applyFill="1" applyAlignment="1" applyProtection="1">
      <alignment vertical="center"/>
    </xf>
    <xf numFmtId="49" fontId="3" fillId="0" borderId="0" xfId="2" applyNumberFormat="1" applyFont="1" applyFill="1" applyAlignment="1" applyProtection="1">
      <alignment horizontal="center" vertical="center"/>
    </xf>
    <xf numFmtId="49" fontId="9" fillId="0" borderId="0" xfId="2" applyNumberFormat="1" applyFont="1" applyFill="1" applyAlignment="1" applyProtection="1">
      <alignment vertical="center"/>
    </xf>
    <xf numFmtId="49" fontId="7" fillId="0" borderId="0" xfId="2" quotePrefix="1" applyNumberFormat="1" applyFont="1" applyFill="1" applyAlignment="1" applyProtection="1">
      <alignment vertical="center"/>
    </xf>
    <xf numFmtId="49" fontId="7" fillId="0" borderId="0" xfId="2" applyNumberFormat="1" applyFont="1" applyFill="1" applyAlignment="1" applyProtection="1">
      <alignment horizontal="left" vertical="center"/>
    </xf>
    <xf numFmtId="0" fontId="8" fillId="0" borderId="0" xfId="2" applyFont="1" applyFill="1" applyBorder="1" applyAlignment="1" applyProtection="1">
      <alignment horizontal="center" vertical="center"/>
    </xf>
    <xf numFmtId="49" fontId="3" fillId="3" borderId="0" xfId="2" applyNumberFormat="1" applyFont="1" applyFill="1" applyAlignment="1" applyProtection="1">
      <alignment horizontal="left" vertical="center" wrapText="1"/>
    </xf>
    <xf numFmtId="0" fontId="3" fillId="3" borderId="0" xfId="2" applyFont="1" applyFill="1" applyAlignment="1" applyProtection="1">
      <alignment horizontal="left" vertical="center" wrapText="1"/>
    </xf>
    <xf numFmtId="0" fontId="3" fillId="3" borderId="0" xfId="2" applyFont="1" applyFill="1" applyAlignment="1" applyProtection="1">
      <alignment vertical="center" wrapText="1"/>
    </xf>
    <xf numFmtId="49" fontId="3" fillId="0" borderId="0" xfId="2" applyNumberFormat="1" applyFont="1" applyFill="1" applyAlignment="1" applyProtection="1">
      <alignment horizontal="center"/>
    </xf>
    <xf numFmtId="49" fontId="7" fillId="0" borderId="0" xfId="0" applyNumberFormat="1" applyFont="1" applyAlignment="1" applyProtection="1">
      <alignment horizontal="center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quotePrefix="1" applyNumberFormat="1" applyFont="1" applyBorder="1" applyAlignment="1" applyProtection="1">
      <alignment horizontal="center" vertical="center" wrapText="1"/>
    </xf>
    <xf numFmtId="49" fontId="7" fillId="0" borderId="0" xfId="0" applyNumberFormat="1" applyFont="1" applyProtection="1"/>
    <xf numFmtId="49" fontId="9" fillId="0" borderId="0" xfId="2" applyNumberFormat="1" applyFont="1" applyFill="1" applyAlignment="1" applyProtection="1"/>
    <xf numFmtId="49" fontId="15" fillId="2" borderId="1" xfId="2" quotePrefix="1" applyNumberFormat="1" applyFont="1" applyFill="1" applyBorder="1" applyAlignment="1" applyProtection="1">
      <alignment horizontal="center" vertical="center"/>
    </xf>
    <xf numFmtId="49" fontId="3" fillId="0" borderId="0" xfId="2" applyNumberFormat="1" applyFont="1" applyFill="1" applyAlignment="1" applyProtection="1">
      <alignment horizontal="left" vertical="center"/>
    </xf>
    <xf numFmtId="49" fontId="8" fillId="0" borderId="0" xfId="2" applyNumberFormat="1" applyFont="1" applyFill="1" applyAlignment="1" applyProtection="1">
      <alignment horizontal="left"/>
    </xf>
    <xf numFmtId="49" fontId="16" fillId="0" borderId="5" xfId="2" applyNumberFormat="1" applyFont="1" applyFill="1" applyBorder="1" applyAlignment="1" applyProtection="1">
      <alignment horizontal="center" vertical="center"/>
    </xf>
    <xf numFmtId="49" fontId="3" fillId="0" borderId="1" xfId="2" applyNumberFormat="1" applyFont="1" applyFill="1" applyBorder="1" applyAlignment="1" applyProtection="1">
      <alignment horizontal="center" wrapText="1"/>
    </xf>
    <xf numFmtId="49" fontId="7" fillId="4" borderId="2" xfId="4" applyNumberFormat="1" applyFont="1" applyFill="1" applyBorder="1" applyAlignment="1" applyProtection="1">
      <alignment horizontal="center" vertical="top"/>
    </xf>
    <xf numFmtId="49" fontId="7" fillId="4" borderId="0" xfId="4" applyNumberFormat="1" applyFont="1" applyFill="1" applyBorder="1" applyAlignment="1" applyProtection="1">
      <alignment horizontal="center" vertical="top"/>
    </xf>
    <xf numFmtId="49" fontId="7" fillId="4" borderId="3" xfId="4" applyNumberFormat="1" applyFont="1" applyFill="1" applyBorder="1" applyAlignment="1" applyProtection="1">
      <alignment horizontal="center" vertical="top"/>
    </xf>
    <xf numFmtId="0" fontId="3" fillId="0" borderId="0" xfId="2" applyFont="1" applyFill="1" applyAlignment="1" applyProtection="1">
      <alignment horizontal="left" vertical="center"/>
    </xf>
    <xf numFmtId="49" fontId="17" fillId="2" borderId="1" xfId="2" quotePrefix="1" applyNumberFormat="1" applyFont="1" applyFill="1" applyBorder="1" applyAlignment="1" applyProtection="1">
      <alignment horizontal="center" vertical="center"/>
    </xf>
    <xf numFmtId="49" fontId="7" fillId="0" borderId="1" xfId="2" applyNumberFormat="1" applyFont="1" applyFill="1" applyBorder="1" applyAlignment="1" applyProtection="1">
      <alignment horizontal="center" vertical="center"/>
    </xf>
    <xf numFmtId="49" fontId="3" fillId="0" borderId="0" xfId="2" applyNumberFormat="1" applyFont="1" applyFill="1" applyBorder="1" applyAlignment="1" applyProtection="1">
      <alignment horizontal="left" vertical="center" indent="1"/>
    </xf>
    <xf numFmtId="49" fontId="7" fillId="4" borderId="1" xfId="4" applyNumberFormat="1" applyFont="1" applyFill="1" applyBorder="1" applyAlignment="1" applyProtection="1">
      <alignment horizontal="center" vertical="top"/>
    </xf>
    <xf numFmtId="1" fontId="3" fillId="2" borderId="8" xfId="2" applyNumberFormat="1" applyFont="1" applyFill="1" applyBorder="1" applyAlignment="1" applyProtection="1">
      <alignment horizontal="right" vertical="center"/>
      <protection locked="0"/>
    </xf>
    <xf numFmtId="1" fontId="3" fillId="2" borderId="9" xfId="2" applyNumberFormat="1" applyFont="1" applyFill="1" applyBorder="1" applyAlignment="1" applyProtection="1">
      <alignment horizontal="right" vertical="center"/>
      <protection locked="0"/>
    </xf>
    <xf numFmtId="49" fontId="7" fillId="4" borderId="4" xfId="4" applyNumberFormat="1" applyFont="1" applyFill="1" applyBorder="1" applyAlignment="1" applyProtection="1">
      <alignment horizontal="center" vertical="top"/>
    </xf>
    <xf numFmtId="49" fontId="7" fillId="4" borderId="5" xfId="4" applyNumberFormat="1" applyFont="1" applyFill="1" applyBorder="1" applyAlignment="1" applyProtection="1">
      <alignment horizontal="center" vertical="top"/>
    </xf>
    <xf numFmtId="1" fontId="3" fillId="2" borderId="10" xfId="2" applyNumberFormat="1" applyFont="1" applyFill="1" applyBorder="1" applyAlignment="1" applyProtection="1">
      <alignment horizontal="right" vertical="center"/>
      <protection locked="0"/>
    </xf>
    <xf numFmtId="1" fontId="3" fillId="2" borderId="11" xfId="2" applyNumberFormat="1" applyFont="1" applyFill="1" applyBorder="1" applyAlignment="1" applyProtection="1">
      <alignment horizontal="right" vertical="center"/>
      <protection locked="0"/>
    </xf>
    <xf numFmtId="49" fontId="7" fillId="4" borderId="12" xfId="4" applyNumberFormat="1" applyFont="1" applyFill="1" applyBorder="1" applyAlignment="1" applyProtection="1">
      <alignment horizontal="center" vertical="top"/>
    </xf>
    <xf numFmtId="49" fontId="7" fillId="4" borderId="13" xfId="4" applyNumberFormat="1" applyFont="1" applyFill="1" applyBorder="1" applyAlignment="1" applyProtection="1">
      <alignment horizontal="center" vertical="top"/>
    </xf>
    <xf numFmtId="49" fontId="7" fillId="4" borderId="6" xfId="4" applyNumberFormat="1" applyFont="1" applyFill="1" applyBorder="1" applyAlignment="1" applyProtection="1">
      <alignment horizontal="center" vertical="top"/>
    </xf>
    <xf numFmtId="49" fontId="7" fillId="4" borderId="14" xfId="4" applyNumberFormat="1" applyFont="1" applyFill="1" applyBorder="1" applyAlignment="1" applyProtection="1">
      <alignment horizontal="center" vertical="top"/>
    </xf>
    <xf numFmtId="49" fontId="7" fillId="4" borderId="7" xfId="4" applyNumberFormat="1" applyFont="1" applyFill="1" applyBorder="1" applyAlignment="1" applyProtection="1">
      <alignment horizontal="center" vertical="top"/>
    </xf>
    <xf numFmtId="49" fontId="9" fillId="0" borderId="0" xfId="2" applyNumberFormat="1" applyFont="1" applyFill="1" applyAlignment="1" applyProtection="1">
      <alignment horizontal="left"/>
    </xf>
    <xf numFmtId="49" fontId="8" fillId="0" borderId="0" xfId="2" applyNumberFormat="1" applyFont="1" applyFill="1" applyBorder="1" applyAlignment="1" applyProtection="1">
      <alignment horizontal="center" vertical="center"/>
    </xf>
    <xf numFmtId="0" fontId="3" fillId="0" borderId="0" xfId="2" applyFont="1" applyFill="1" applyBorder="1" applyAlignment="1" applyProtection="1">
      <alignment horizontal="left" vertical="center"/>
    </xf>
    <xf numFmtId="49" fontId="8" fillId="0" borderId="0" xfId="2" applyNumberFormat="1" applyFont="1" applyFill="1" applyAlignment="1" applyProtection="1">
      <alignment horizontal="left" vertical="center" indent="1"/>
    </xf>
    <xf numFmtId="49" fontId="3" fillId="0" borderId="0" xfId="2" applyNumberFormat="1" applyFont="1" applyFill="1" applyBorder="1" applyAlignment="1" applyProtection="1">
      <alignment horizontal="left" vertical="center" indent="2"/>
    </xf>
    <xf numFmtId="49" fontId="16" fillId="0" borderId="15" xfId="2" applyNumberFormat="1" applyFont="1" applyFill="1" applyBorder="1" applyAlignment="1" applyProtection="1">
      <alignment horizontal="center" vertical="center"/>
    </xf>
    <xf numFmtId="1" fontId="3" fillId="2" borderId="16" xfId="2" applyNumberFormat="1" applyFont="1" applyFill="1" applyBorder="1" applyAlignment="1" applyProtection="1">
      <alignment horizontal="right" vertical="center"/>
      <protection locked="0"/>
    </xf>
    <xf numFmtId="49" fontId="7" fillId="4" borderId="17" xfId="4" applyNumberFormat="1" applyFont="1" applyFill="1" applyBorder="1" applyAlignment="1" applyProtection="1">
      <alignment horizontal="center" vertical="top"/>
    </xf>
    <xf numFmtId="0" fontId="3" fillId="0" borderId="0" xfId="2" quotePrefix="1" applyFont="1" applyFill="1" applyAlignment="1" applyProtection="1">
      <alignment horizontal="left" vertical="center"/>
    </xf>
    <xf numFmtId="49" fontId="7" fillId="0" borderId="15" xfId="0" quotePrefix="1" applyNumberFormat="1" applyFont="1" applyBorder="1" applyAlignment="1" applyProtection="1">
      <alignment horizontal="center"/>
    </xf>
    <xf numFmtId="49" fontId="3" fillId="0" borderId="0" xfId="2" applyNumberFormat="1" applyFont="1" applyFill="1" applyBorder="1" applyAlignment="1" applyProtection="1">
      <alignment horizontal="left" vertical="center" wrapText="1" indent="2"/>
    </xf>
    <xf numFmtId="49" fontId="3" fillId="0" borderId="15" xfId="2" applyNumberFormat="1" applyFont="1" applyFill="1" applyBorder="1" applyAlignment="1" applyProtection="1">
      <alignment horizontal="center" vertical="center"/>
    </xf>
    <xf numFmtId="49" fontId="8" fillId="0" borderId="0" xfId="2" applyNumberFormat="1" applyFont="1" applyFill="1" applyAlignment="1" applyProtection="1">
      <alignment horizontal="left" indent="1"/>
    </xf>
    <xf numFmtId="49" fontId="3" fillId="0" borderId="0" xfId="2" applyNumberFormat="1" applyFont="1" applyFill="1" applyAlignment="1" applyProtection="1">
      <alignment horizontal="left" vertical="center" indent="2"/>
    </xf>
    <xf numFmtId="3" fontId="3" fillId="2" borderId="9" xfId="2" applyNumberFormat="1" applyFont="1" applyFill="1" applyBorder="1" applyAlignment="1" applyProtection="1">
      <alignment horizontal="right" vertical="center"/>
      <protection locked="0"/>
    </xf>
    <xf numFmtId="0" fontId="3" fillId="0" borderId="0" xfId="2" quotePrefix="1" applyFont="1" applyFill="1" applyProtection="1"/>
    <xf numFmtId="1" fontId="3" fillId="0" borderId="1" xfId="1" applyNumberFormat="1" applyFont="1" applyFill="1" applyBorder="1" applyAlignment="1" applyProtection="1">
      <alignment horizontal="right" vertical="center"/>
      <protection locked="0"/>
    </xf>
    <xf numFmtId="49" fontId="3" fillId="0" borderId="0" xfId="2" applyNumberFormat="1" applyFont="1" applyFill="1" applyAlignment="1" applyProtection="1">
      <alignment horizontal="left" vertical="center" wrapText="1" indent="2"/>
    </xf>
    <xf numFmtId="49" fontId="16" fillId="0" borderId="0" xfId="2" applyNumberFormat="1" applyFont="1" applyFill="1" applyProtection="1"/>
    <xf numFmtId="49" fontId="7" fillId="0" borderId="0" xfId="0" applyNumberFormat="1" applyFont="1" applyAlignment="1" applyProtection="1">
      <alignment horizontal="left" vertical="center" indent="2"/>
    </xf>
    <xf numFmtId="49" fontId="7" fillId="0" borderId="0" xfId="0" applyNumberFormat="1" applyFont="1" applyAlignment="1" applyProtection="1">
      <alignment horizontal="left" vertical="center" wrapText="1" indent="2"/>
    </xf>
    <xf numFmtId="49" fontId="17" fillId="2" borderId="0" xfId="2" quotePrefix="1" applyNumberFormat="1" applyFont="1" applyFill="1" applyBorder="1" applyAlignment="1" applyProtection="1">
      <alignment horizontal="center" vertical="center"/>
    </xf>
    <xf numFmtId="49" fontId="7" fillId="0" borderId="0" xfId="2" applyNumberFormat="1" applyFont="1" applyFill="1" applyBorder="1" applyAlignment="1" applyProtection="1">
      <alignment horizontal="center" vertical="center"/>
    </xf>
    <xf numFmtId="49" fontId="13" fillId="0" borderId="0" xfId="0" applyNumberFormat="1" applyFont="1" applyAlignment="1" applyProtection="1">
      <alignment horizontal="left"/>
    </xf>
    <xf numFmtId="49" fontId="7" fillId="0" borderId="0" xfId="0" applyNumberFormat="1" applyFont="1" applyAlignment="1" applyProtection="1">
      <alignment horizontal="left" vertical="center" indent="1"/>
    </xf>
    <xf numFmtId="0" fontId="7" fillId="0" borderId="0" xfId="0" applyFont="1" applyProtection="1"/>
    <xf numFmtId="49" fontId="13" fillId="0" borderId="0" xfId="0" applyNumberFormat="1" applyFont="1" applyProtection="1"/>
    <xf numFmtId="0" fontId="3" fillId="0" borderId="17" xfId="2" applyFont="1" applyFill="1" applyBorder="1" applyAlignment="1" applyProtection="1">
      <alignment vertical="center"/>
    </xf>
    <xf numFmtId="0" fontId="3" fillId="0" borderId="17" xfId="2" applyFont="1" applyFill="1" applyBorder="1" applyProtection="1"/>
    <xf numFmtId="49" fontId="3" fillId="0" borderId="17" xfId="2" applyNumberFormat="1" applyFont="1" applyFill="1" applyBorder="1" applyProtection="1"/>
    <xf numFmtId="49" fontId="18" fillId="0" borderId="0" xfId="0" applyNumberFormat="1" applyFont="1" applyProtection="1"/>
    <xf numFmtId="49" fontId="3" fillId="0" borderId="0" xfId="2" applyNumberFormat="1" applyFont="1" applyFill="1" applyAlignment="1" applyProtection="1">
      <alignment horizontal="left" vertical="center" indent="1"/>
    </xf>
    <xf numFmtId="49" fontId="9" fillId="0" borderId="0" xfId="2" applyNumberFormat="1" applyFont="1" applyFill="1" applyAlignment="1" applyProtection="1">
      <alignment horizontal="left" vertical="center"/>
    </xf>
    <xf numFmtId="49" fontId="3" fillId="0" borderId="0" xfId="2" applyNumberFormat="1" applyFont="1" applyFill="1" applyAlignment="1" applyProtection="1">
      <alignment horizontal="left" vertical="center" wrapText="1"/>
    </xf>
    <xf numFmtId="49" fontId="3" fillId="0" borderId="1" xfId="1" applyNumberFormat="1" applyFont="1" applyFill="1" applyBorder="1" applyAlignment="1" applyProtection="1">
      <alignment horizontal="center" wrapText="1"/>
    </xf>
    <xf numFmtId="49" fontId="3" fillId="0" borderId="0" xfId="2" applyNumberFormat="1" applyFont="1" applyFill="1" applyAlignment="1" applyProtection="1">
      <alignment horizontal="left" vertical="center" wrapText="1" indent="1"/>
    </xf>
    <xf numFmtId="49" fontId="7" fillId="3" borderId="0" xfId="0" applyNumberFormat="1" applyFont="1" applyFill="1" applyBorder="1" applyAlignment="1">
      <alignment horizontal="left" vertical="center" indent="1"/>
    </xf>
    <xf numFmtId="49" fontId="7" fillId="3" borderId="0" xfId="0" applyNumberFormat="1" applyFont="1" applyFill="1" applyBorder="1" applyAlignment="1">
      <alignment horizontal="left" vertical="center" wrapText="1" indent="1"/>
    </xf>
    <xf numFmtId="1" fontId="3" fillId="0" borderId="18" xfId="1" applyNumberFormat="1" applyFont="1" applyFill="1" applyBorder="1" applyAlignment="1" applyProtection="1">
      <alignment horizontal="right" vertical="center"/>
      <protection locked="0"/>
    </xf>
    <xf numFmtId="1" fontId="3" fillId="0" borderId="2" xfId="1" applyNumberFormat="1" applyFont="1" applyFill="1" applyBorder="1" applyAlignment="1" applyProtection="1">
      <alignment horizontal="right" vertical="center"/>
      <protection locked="0"/>
    </xf>
    <xf numFmtId="49" fontId="7" fillId="0" borderId="1" xfId="2" applyNumberFormat="1" applyFont="1" applyFill="1" applyBorder="1" applyAlignment="1" applyProtection="1">
      <alignment horizontal="center" wrapText="1"/>
    </xf>
    <xf numFmtId="49" fontId="7" fillId="0" borderId="1" xfId="4" applyNumberFormat="1" applyFont="1" applyFill="1" applyBorder="1" applyAlignment="1" applyProtection="1">
      <alignment horizontal="center" wrapText="1"/>
    </xf>
    <xf numFmtId="1" fontId="3" fillId="0" borderId="1" xfId="2" applyNumberFormat="1" applyFont="1" applyFill="1" applyBorder="1" applyProtection="1">
      <protection locked="0"/>
    </xf>
    <xf numFmtId="1" fontId="3" fillId="0" borderId="0" xfId="2" applyNumberFormat="1" applyFont="1" applyFill="1" applyBorder="1" applyProtection="1"/>
    <xf numFmtId="1" fontId="3" fillId="2" borderId="1" xfId="2" applyNumberFormat="1" applyFont="1" applyFill="1" applyBorder="1" applyAlignment="1" applyProtection="1">
      <alignment horizontal="right" vertical="center"/>
      <protection locked="0"/>
    </xf>
    <xf numFmtId="49" fontId="3" fillId="0" borderId="4" xfId="2" applyNumberFormat="1" applyFont="1" applyFill="1" applyBorder="1" applyAlignment="1" applyProtection="1">
      <alignment vertical="center"/>
    </xf>
    <xf numFmtId="49" fontId="3" fillId="0" borderId="5" xfId="2" applyNumberFormat="1" applyFont="1" applyFill="1" applyBorder="1" applyAlignment="1" applyProtection="1">
      <alignment horizontal="center" vertical="center"/>
    </xf>
    <xf numFmtId="0" fontId="3" fillId="0" borderId="19" xfId="2" applyFont="1" applyFill="1" applyBorder="1" applyProtection="1">
      <protection locked="0"/>
    </xf>
    <xf numFmtId="49" fontId="3" fillId="0" borderId="0" xfId="2" applyNumberFormat="1" applyFont="1" applyFill="1" applyBorder="1" applyAlignment="1" applyProtection="1">
      <alignment vertical="center"/>
    </xf>
    <xf numFmtId="49" fontId="3" fillId="0" borderId="0" xfId="2" applyNumberFormat="1" applyFont="1" applyFill="1" applyAlignment="1" applyProtection="1">
      <alignment horizontal="left" indent="1"/>
    </xf>
    <xf numFmtId="1" fontId="3" fillId="0" borderId="1" xfId="2" applyNumberFormat="1" applyFont="1" applyFill="1" applyBorder="1" applyAlignment="1" applyProtection="1">
      <alignment horizontal="right" vertical="center"/>
      <protection locked="0"/>
    </xf>
    <xf numFmtId="49" fontId="3" fillId="0" borderId="5" xfId="2" applyNumberFormat="1" applyFont="1" applyFill="1" applyBorder="1" applyAlignment="1" applyProtection="1">
      <alignment vertical="center" wrapText="1"/>
    </xf>
    <xf numFmtId="49" fontId="7" fillId="0" borderId="0" xfId="2" applyNumberFormat="1" applyFont="1" applyFill="1" applyAlignment="1" applyProtection="1">
      <alignment horizontal="left" vertical="center" indent="1"/>
    </xf>
    <xf numFmtId="49" fontId="7" fillId="0" borderId="0" xfId="2" applyNumberFormat="1" applyFont="1" applyFill="1" applyAlignment="1" applyProtection="1">
      <alignment horizontal="left" indent="1"/>
    </xf>
    <xf numFmtId="0" fontId="7" fillId="0" borderId="0" xfId="2" applyFont="1" applyFill="1" applyAlignment="1" applyProtection="1">
      <alignment horizontal="center" vertical="center"/>
    </xf>
    <xf numFmtId="0" fontId="7" fillId="0" borderId="0" xfId="2" applyFont="1" applyFill="1" applyAlignment="1" applyProtection="1">
      <alignment vertical="center"/>
    </xf>
    <xf numFmtId="0" fontId="7" fillId="0" borderId="0" xfId="2" applyFont="1" applyFill="1" applyProtection="1"/>
    <xf numFmtId="49" fontId="7" fillId="0" borderId="0" xfId="2" applyNumberFormat="1" applyFont="1" applyFill="1" applyProtection="1"/>
    <xf numFmtId="0" fontId="18" fillId="0" borderId="0" xfId="2" applyFont="1" applyFill="1" applyAlignment="1" applyProtection="1">
      <alignment horizontal="left" vertical="center" wrapText="1"/>
    </xf>
    <xf numFmtId="49" fontId="7" fillId="2" borderId="1" xfId="2" quotePrefix="1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left" vertical="center" wrapText="1"/>
    </xf>
    <xf numFmtId="1" fontId="7" fillId="0" borderId="1" xfId="2" applyNumberFormat="1" applyFont="1" applyFill="1" applyBorder="1" applyAlignment="1" applyProtection="1">
      <alignment horizontal="right" vertical="center"/>
      <protection locked="0"/>
    </xf>
    <xf numFmtId="49" fontId="7" fillId="4" borderId="2" xfId="4" applyNumberFormat="1" applyFont="1" applyFill="1" applyBorder="1" applyAlignment="1" applyProtection="1">
      <alignment horizontal="center" vertical="center"/>
    </xf>
    <xf numFmtId="49" fontId="7" fillId="4" borderId="17" xfId="4" applyNumberFormat="1" applyFont="1" applyFill="1" applyBorder="1" applyAlignment="1" applyProtection="1">
      <alignment horizontal="center" vertical="center"/>
    </xf>
    <xf numFmtId="49" fontId="7" fillId="4" borderId="4" xfId="4" applyNumberFormat="1" applyFont="1" applyFill="1" applyBorder="1" applyAlignment="1" applyProtection="1">
      <alignment horizontal="center" vertical="center"/>
    </xf>
    <xf numFmtId="49" fontId="7" fillId="4" borderId="0" xfId="4" applyNumberFormat="1" applyFont="1" applyFill="1" applyBorder="1" applyAlignment="1" applyProtection="1">
      <alignment horizontal="center" vertical="center"/>
    </xf>
    <xf numFmtId="49" fontId="7" fillId="4" borderId="6" xfId="4" applyNumberFormat="1" applyFont="1" applyFill="1" applyBorder="1" applyAlignment="1" applyProtection="1">
      <alignment horizontal="center" vertical="center"/>
    </xf>
    <xf numFmtId="49" fontId="7" fillId="4" borderId="14" xfId="4" applyNumberFormat="1" applyFont="1" applyFill="1" applyBorder="1" applyAlignment="1" applyProtection="1">
      <alignment horizontal="center" vertical="center"/>
    </xf>
    <xf numFmtId="49" fontId="7" fillId="0" borderId="1" xfId="2" applyNumberFormat="1" applyFont="1" applyFill="1" applyBorder="1" applyAlignment="1" applyProtection="1">
      <alignment horizontal="center"/>
    </xf>
    <xf numFmtId="49" fontId="7" fillId="4" borderId="5" xfId="4" applyNumberFormat="1" applyFont="1" applyFill="1" applyBorder="1" applyAlignment="1" applyProtection="1">
      <alignment horizontal="center" vertical="center"/>
    </xf>
    <xf numFmtId="0" fontId="7" fillId="0" borderId="0" xfId="2" applyFont="1" applyFill="1" applyAlignment="1" applyProtection="1">
      <alignment horizontal="left" vertical="center" wrapText="1"/>
    </xf>
    <xf numFmtId="49" fontId="7" fillId="0" borderId="12" xfId="2" applyNumberFormat="1" applyFont="1" applyFill="1" applyBorder="1" applyAlignment="1" applyProtection="1">
      <alignment horizontal="center" wrapText="1"/>
    </xf>
    <xf numFmtId="1" fontId="7" fillId="0" borderId="1" xfId="1" applyNumberFormat="1" applyFont="1" applyFill="1" applyBorder="1" applyAlignment="1" applyProtection="1">
      <alignment horizontal="right" vertical="center"/>
      <protection locked="0"/>
    </xf>
    <xf numFmtId="2" fontId="7" fillId="0" borderId="0" xfId="2" applyNumberFormat="1" applyFont="1" applyFill="1" applyBorder="1" applyAlignment="1" applyProtection="1">
      <alignment horizontal="right" vertical="center"/>
    </xf>
    <xf numFmtId="49" fontId="7" fillId="0" borderId="0" xfId="0" applyNumberFormat="1" applyFont="1" applyAlignment="1">
      <alignment horizontal="left" vertical="center" wrapText="1"/>
    </xf>
    <xf numFmtId="49" fontId="7" fillId="0" borderId="11" xfId="2" applyNumberFormat="1" applyFont="1" applyFill="1" applyBorder="1" applyAlignment="1" applyProtection="1">
      <alignment horizontal="center" wrapText="1"/>
    </xf>
    <xf numFmtId="49" fontId="7" fillId="0" borderId="13" xfId="2" applyNumberFormat="1" applyFont="1" applyFill="1" applyBorder="1" applyAlignment="1" applyProtection="1">
      <alignment horizontal="center"/>
    </xf>
    <xf numFmtId="49" fontId="7" fillId="4" borderId="7" xfId="4" applyNumberFormat="1" applyFont="1" applyFill="1" applyBorder="1" applyAlignment="1" applyProtection="1">
      <alignment horizontal="center" vertical="center"/>
    </xf>
    <xf numFmtId="1" fontId="7" fillId="0" borderId="12" xfId="1" applyNumberFormat="1" applyFont="1" applyFill="1" applyBorder="1" applyAlignment="1" applyProtection="1">
      <alignment horizontal="right" vertical="center"/>
      <protection locked="0"/>
    </xf>
    <xf numFmtId="49" fontId="7" fillId="4" borderId="18" xfId="4" applyNumberFormat="1" applyFont="1" applyFill="1" applyBorder="1" applyAlignment="1" applyProtection="1">
      <alignment horizontal="center" vertical="center"/>
    </xf>
    <xf numFmtId="0" fontId="7" fillId="0" borderId="1" xfId="2" applyFont="1" applyFill="1" applyBorder="1" applyAlignment="1" applyProtection="1">
      <alignment horizontal="center" wrapText="1"/>
    </xf>
    <xf numFmtId="1" fontId="7" fillId="0" borderId="12" xfId="2" applyNumberFormat="1" applyFont="1" applyFill="1" applyBorder="1" applyAlignment="1" applyProtection="1">
      <alignment vertical="center"/>
      <protection locked="0"/>
    </xf>
    <xf numFmtId="0" fontId="7" fillId="0" borderId="1" xfId="2" applyFont="1" applyFill="1" applyBorder="1" applyAlignment="1" applyProtection="1">
      <alignment horizontal="right" vertical="center" wrapText="1"/>
      <protection locked="0"/>
    </xf>
    <xf numFmtId="49" fontId="7" fillId="0" borderId="0" xfId="2" applyNumberFormat="1" applyFont="1" applyFill="1" applyAlignment="1" applyProtection="1">
      <alignment horizontal="left" vertical="center" wrapText="1"/>
    </xf>
    <xf numFmtId="1" fontId="7" fillId="0" borderId="1" xfId="2" applyNumberFormat="1" applyFont="1" applyFill="1" applyBorder="1" applyAlignment="1" applyProtection="1">
      <alignment vertical="center"/>
      <protection locked="0"/>
    </xf>
    <xf numFmtId="49" fontId="7" fillId="0" borderId="0" xfId="2" applyNumberFormat="1" applyFont="1" applyAlignment="1">
      <alignment horizontal="left" vertical="center" wrapText="1"/>
    </xf>
    <xf numFmtId="49" fontId="7" fillId="0" borderId="1" xfId="2" applyNumberFormat="1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center" wrapText="1"/>
    </xf>
    <xf numFmtId="0" fontId="7" fillId="0" borderId="0" xfId="0" applyFont="1" applyBorder="1" applyAlignment="1">
      <alignment horizontal="left" vertical="center" wrapText="1"/>
    </xf>
    <xf numFmtId="2" fontId="7" fillId="0" borderId="1" xfId="1" applyNumberFormat="1" applyFont="1" applyFill="1" applyBorder="1" applyAlignment="1" applyProtection="1">
      <alignment horizontal="right" vertical="center"/>
      <protection locked="0"/>
    </xf>
    <xf numFmtId="0" fontId="7" fillId="0" borderId="18" xfId="0" applyFont="1" applyBorder="1" applyAlignment="1" applyProtection="1">
      <alignment horizontal="center" wrapText="1"/>
    </xf>
    <xf numFmtId="49" fontId="7" fillId="0" borderId="14" xfId="2" applyNumberFormat="1" applyFont="1" applyFill="1" applyBorder="1" applyAlignment="1" applyProtection="1">
      <alignment vertical="center"/>
    </xf>
    <xf numFmtId="0" fontId="7" fillId="0" borderId="14" xfId="2" applyFont="1" applyFill="1" applyBorder="1" applyAlignment="1" applyProtection="1">
      <alignment vertical="center"/>
    </xf>
    <xf numFmtId="0" fontId="7" fillId="0" borderId="14" xfId="2" applyFont="1" applyFill="1" applyBorder="1" applyProtection="1"/>
    <xf numFmtId="0" fontId="18" fillId="0" borderId="0" xfId="0" applyFont="1" applyAlignment="1">
      <alignment horizontal="left" wrapText="1"/>
    </xf>
    <xf numFmtId="49" fontId="7" fillId="4" borderId="3" xfId="4" applyNumberFormat="1" applyFont="1" applyFill="1" applyBorder="1" applyAlignment="1" applyProtection="1">
      <alignment horizontal="center" vertical="center"/>
    </xf>
    <xf numFmtId="1" fontId="7" fillId="0" borderId="12" xfId="2" applyNumberFormat="1" applyFont="1" applyFill="1" applyBorder="1" applyAlignment="1" applyProtection="1">
      <alignment horizontal="right" vertical="center"/>
      <protection locked="0"/>
    </xf>
    <xf numFmtId="0" fontId="18" fillId="0" borderId="0" xfId="0" applyFont="1" applyBorder="1" applyAlignment="1">
      <alignment horizontal="left" vertical="center" wrapText="1"/>
    </xf>
    <xf numFmtId="49" fontId="7" fillId="0" borderId="0" xfId="2" applyNumberFormat="1" applyFont="1" applyBorder="1" applyAlignment="1">
      <alignment horizontal="left" vertical="center" wrapText="1"/>
    </xf>
    <xf numFmtId="0" fontId="3" fillId="0" borderId="0" xfId="5" applyFont="1" applyFill="1" applyAlignment="1" applyProtection="1">
      <alignment vertical="center"/>
    </xf>
    <xf numFmtId="0" fontId="3" fillId="0" borderId="0" xfId="5" applyFont="1" applyFill="1" applyAlignment="1" applyProtection="1">
      <alignment horizontal="center" vertical="center"/>
    </xf>
    <xf numFmtId="49" fontId="3" fillId="0" borderId="0" xfId="5" applyNumberFormat="1" applyFont="1" applyFill="1" applyProtection="1"/>
    <xf numFmtId="0" fontId="3" fillId="0" borderId="0" xfId="5" applyFont="1" applyFill="1" applyProtection="1"/>
    <xf numFmtId="49" fontId="6" fillId="0" borderId="0" xfId="5" applyNumberFormat="1" applyFont="1" applyFill="1" applyAlignment="1" applyProtection="1">
      <alignment horizontal="right" vertical="center"/>
    </xf>
    <xf numFmtId="49" fontId="7" fillId="0" borderId="0" xfId="5" applyNumberFormat="1" applyFont="1" applyFill="1" applyAlignment="1" applyProtection="1">
      <alignment vertical="center"/>
    </xf>
    <xf numFmtId="49" fontId="7" fillId="0" borderId="0" xfId="5" applyNumberFormat="1" applyFont="1" applyFill="1" applyAlignment="1" applyProtection="1">
      <alignment horizontal="center" vertical="center"/>
    </xf>
    <xf numFmtId="49" fontId="3" fillId="0" borderId="0" xfId="5" applyNumberFormat="1" applyFont="1" applyFill="1" applyAlignment="1" applyProtection="1">
      <alignment horizontal="center" vertical="center"/>
    </xf>
    <xf numFmtId="49" fontId="3" fillId="0" borderId="1" xfId="5" quotePrefix="1" applyNumberFormat="1" applyFont="1" applyFill="1" applyBorder="1" applyAlignment="1" applyProtection="1">
      <alignment horizontal="center" vertical="center"/>
    </xf>
    <xf numFmtId="49" fontId="8" fillId="0" borderId="0" xfId="5" applyNumberFormat="1" applyFont="1" applyFill="1" applyAlignment="1" applyProtection="1">
      <alignment vertical="center"/>
    </xf>
    <xf numFmtId="49" fontId="3" fillId="0" borderId="0" xfId="5" applyNumberFormat="1" applyFont="1" applyFill="1" applyAlignment="1" applyProtection="1">
      <alignment vertical="center"/>
    </xf>
    <xf numFmtId="49" fontId="16" fillId="0" borderId="0" xfId="5" applyNumberFormat="1" applyFont="1" applyFill="1" applyAlignment="1" applyProtection="1">
      <alignment vertical="center"/>
    </xf>
    <xf numFmtId="14" fontId="3" fillId="0" borderId="1" xfId="5" quotePrefix="1" applyNumberFormat="1" applyFont="1" applyFill="1" applyBorder="1" applyAlignment="1" applyProtection="1">
      <alignment horizontal="center" vertical="center"/>
    </xf>
    <xf numFmtId="49" fontId="9" fillId="0" borderId="0" xfId="5" applyNumberFormat="1" applyFont="1" applyFill="1" applyAlignment="1" applyProtection="1">
      <alignment vertical="center"/>
    </xf>
    <xf numFmtId="49" fontId="7" fillId="0" borderId="0" xfId="5" quotePrefix="1" applyNumberFormat="1" applyFont="1" applyFill="1" applyAlignment="1" applyProtection="1">
      <alignment vertical="center"/>
    </xf>
    <xf numFmtId="49" fontId="7" fillId="0" borderId="0" xfId="5" applyNumberFormat="1" applyFont="1" applyFill="1" applyAlignment="1" applyProtection="1">
      <alignment horizontal="left" vertical="center"/>
    </xf>
    <xf numFmtId="49" fontId="8" fillId="0" borderId="0" xfId="5" applyNumberFormat="1" applyFont="1" applyFill="1" applyAlignment="1" applyProtection="1">
      <alignment vertical="center" wrapText="1"/>
    </xf>
    <xf numFmtId="0" fontId="8" fillId="0" borderId="0" xfId="5" applyFont="1" applyFill="1" applyBorder="1" applyAlignment="1" applyProtection="1">
      <alignment horizontal="center" vertical="center"/>
    </xf>
    <xf numFmtId="49" fontId="3" fillId="3" borderId="0" xfId="5" applyNumberFormat="1" applyFont="1" applyFill="1" applyAlignment="1" applyProtection="1">
      <alignment horizontal="left" vertical="center" wrapText="1"/>
    </xf>
    <xf numFmtId="0" fontId="3" fillId="3" borderId="0" xfId="5" applyFont="1" applyFill="1" applyAlignment="1" applyProtection="1">
      <alignment horizontal="left" vertical="center" wrapText="1"/>
    </xf>
    <xf numFmtId="0" fontId="3" fillId="3" borderId="0" xfId="5" applyFont="1" applyFill="1" applyAlignment="1" applyProtection="1">
      <alignment vertical="center" wrapText="1"/>
    </xf>
    <xf numFmtId="49" fontId="3" fillId="0" borderId="0" xfId="5" applyNumberFormat="1" applyFont="1" applyFill="1" applyAlignment="1" applyProtection="1">
      <alignment horizontal="center"/>
    </xf>
    <xf numFmtId="49" fontId="9" fillId="0" borderId="0" xfId="5" applyNumberFormat="1" applyFont="1" applyFill="1" applyAlignment="1" applyProtection="1"/>
    <xf numFmtId="49" fontId="15" fillId="2" borderId="1" xfId="5" quotePrefix="1" applyNumberFormat="1" applyFont="1" applyFill="1" applyBorder="1" applyAlignment="1" applyProtection="1">
      <alignment horizontal="center" vertical="center"/>
    </xf>
    <xf numFmtId="49" fontId="3" fillId="0" borderId="0" xfId="5" applyNumberFormat="1" applyFont="1" applyFill="1" applyAlignment="1" applyProtection="1">
      <alignment horizontal="left" vertical="center"/>
    </xf>
    <xf numFmtId="49" fontId="8" fillId="0" borderId="0" xfId="5" applyNumberFormat="1" applyFont="1" applyFill="1" applyAlignment="1" applyProtection="1">
      <alignment horizontal="left"/>
    </xf>
    <xf numFmtId="49" fontId="16" fillId="0" borderId="5" xfId="5" applyNumberFormat="1" applyFont="1" applyFill="1" applyBorder="1" applyAlignment="1" applyProtection="1">
      <alignment horizontal="center" vertical="center"/>
    </xf>
    <xf numFmtId="49" fontId="3" fillId="0" borderId="1" xfId="5" applyNumberFormat="1" applyFont="1" applyFill="1" applyBorder="1" applyAlignment="1" applyProtection="1">
      <alignment horizontal="center" wrapText="1"/>
    </xf>
    <xf numFmtId="0" fontId="3" fillId="0" borderId="0" xfId="5" applyFont="1" applyFill="1" applyAlignment="1" applyProtection="1">
      <alignment horizontal="left" vertical="center"/>
    </xf>
    <xf numFmtId="49" fontId="17" fillId="2" borderId="1" xfId="5" quotePrefix="1" applyNumberFormat="1" applyFont="1" applyFill="1" applyBorder="1" applyAlignment="1" applyProtection="1">
      <alignment horizontal="center" vertical="center"/>
    </xf>
    <xf numFmtId="49" fontId="7" fillId="0" borderId="1" xfId="5" applyNumberFormat="1" applyFont="1" applyFill="1" applyBorder="1" applyAlignment="1" applyProtection="1">
      <alignment horizontal="center" vertical="center"/>
    </xf>
    <xf numFmtId="49" fontId="3" fillId="0" borderId="0" xfId="5" applyNumberFormat="1" applyFont="1" applyFill="1" applyBorder="1" applyAlignment="1" applyProtection="1">
      <alignment horizontal="left" vertical="center" indent="1"/>
    </xf>
    <xf numFmtId="1" fontId="3" fillId="2" borderId="8" xfId="5" applyNumberFormat="1" applyFont="1" applyFill="1" applyBorder="1" applyAlignment="1" applyProtection="1">
      <alignment horizontal="right" vertical="center"/>
      <protection locked="0"/>
    </xf>
    <xf numFmtId="1" fontId="3" fillId="2" borderId="9" xfId="5" applyNumberFormat="1" applyFont="1" applyFill="1" applyBorder="1" applyAlignment="1" applyProtection="1">
      <alignment horizontal="right" vertical="center"/>
      <protection locked="0"/>
    </xf>
    <xf numFmtId="1" fontId="3" fillId="2" borderId="20" xfId="5" applyNumberFormat="1" applyFont="1" applyFill="1" applyBorder="1" applyAlignment="1" applyProtection="1">
      <alignment horizontal="right" vertical="center"/>
      <protection locked="0"/>
    </xf>
    <xf numFmtId="49" fontId="7" fillId="0" borderId="5" xfId="0" applyNumberFormat="1" applyFont="1" applyBorder="1" applyAlignment="1" applyProtection="1">
      <alignment horizontal="center"/>
    </xf>
    <xf numFmtId="1" fontId="3" fillId="2" borderId="1" xfId="5" applyNumberFormat="1" applyFont="1" applyFill="1" applyBorder="1" applyAlignment="1" applyProtection="1">
      <alignment horizontal="right" vertical="center"/>
      <protection locked="0"/>
    </xf>
    <xf numFmtId="49" fontId="9" fillId="0" borderId="0" xfId="5" applyNumberFormat="1" applyFont="1" applyFill="1" applyAlignment="1" applyProtection="1">
      <alignment horizontal="left"/>
    </xf>
    <xf numFmtId="49" fontId="8" fillId="0" borderId="0" xfId="5" applyNumberFormat="1" applyFont="1" applyFill="1" applyBorder="1" applyAlignment="1" applyProtection="1">
      <alignment horizontal="center" vertical="center"/>
    </xf>
    <xf numFmtId="0" fontId="3" fillId="0" borderId="0" xfId="5" applyFont="1" applyFill="1" applyBorder="1" applyAlignment="1" applyProtection="1">
      <alignment horizontal="left" vertical="center"/>
    </xf>
    <xf numFmtId="49" fontId="8" fillId="0" borderId="0" xfId="5" applyNumberFormat="1" applyFont="1" applyFill="1" applyAlignment="1" applyProtection="1">
      <alignment horizontal="left" vertical="center" indent="1"/>
    </xf>
    <xf numFmtId="49" fontId="3" fillId="0" borderId="0" xfId="5" applyNumberFormat="1" applyFont="1" applyFill="1" applyBorder="1" applyAlignment="1" applyProtection="1">
      <alignment horizontal="left" vertical="center" indent="2"/>
    </xf>
    <xf numFmtId="49" fontId="16" fillId="0" borderId="15" xfId="5" applyNumberFormat="1" applyFont="1" applyFill="1" applyBorder="1" applyAlignment="1" applyProtection="1">
      <alignment horizontal="center" vertical="center"/>
    </xf>
    <xf numFmtId="1" fontId="3" fillId="2" borderId="16" xfId="5" applyNumberFormat="1" applyFont="1" applyFill="1" applyBorder="1" applyAlignment="1" applyProtection="1">
      <alignment horizontal="right" vertical="center"/>
      <protection locked="0"/>
    </xf>
    <xf numFmtId="0" fontId="3" fillId="0" borderId="0" xfId="5" quotePrefix="1" applyFont="1" applyFill="1" applyAlignment="1" applyProtection="1">
      <alignment horizontal="left" vertical="center"/>
    </xf>
    <xf numFmtId="49" fontId="3" fillId="0" borderId="0" xfId="5" applyNumberFormat="1" applyFont="1" applyFill="1" applyBorder="1" applyAlignment="1" applyProtection="1">
      <alignment horizontal="left" vertical="center" wrapText="1" indent="2"/>
    </xf>
    <xf numFmtId="49" fontId="8" fillId="0" borderId="0" xfId="5" applyNumberFormat="1" applyFont="1" applyFill="1" applyAlignment="1" applyProtection="1">
      <alignment horizontal="left" indent="1"/>
    </xf>
    <xf numFmtId="49" fontId="3" fillId="0" borderId="0" xfId="5" applyNumberFormat="1" applyFont="1" applyFill="1" applyAlignment="1" applyProtection="1">
      <alignment horizontal="left" vertical="center" indent="2"/>
    </xf>
    <xf numFmtId="3" fontId="3" fillId="2" borderId="9" xfId="5" applyNumberFormat="1" applyFont="1" applyFill="1" applyBorder="1" applyAlignment="1" applyProtection="1">
      <alignment horizontal="right" vertical="center"/>
      <protection locked="0"/>
    </xf>
    <xf numFmtId="0" fontId="3" fillId="0" borderId="0" xfId="5" quotePrefix="1" applyFont="1" applyFill="1" applyProtection="1"/>
    <xf numFmtId="49" fontId="3" fillId="0" borderId="0" xfId="5" applyNumberFormat="1" applyFont="1" applyFill="1" applyAlignment="1" applyProtection="1">
      <alignment horizontal="left" vertical="center" wrapText="1" indent="2"/>
    </xf>
    <xf numFmtId="49" fontId="16" fillId="0" borderId="0" xfId="5" applyNumberFormat="1" applyFont="1" applyFill="1" applyProtection="1"/>
    <xf numFmtId="49" fontId="17" fillId="2" borderId="0" xfId="5" quotePrefix="1" applyNumberFormat="1" applyFont="1" applyFill="1" applyBorder="1" applyAlignment="1" applyProtection="1">
      <alignment horizontal="center" vertical="center"/>
    </xf>
    <xf numFmtId="49" fontId="7" fillId="0" borderId="0" xfId="5" applyNumberFormat="1" applyFont="1" applyFill="1" applyBorder="1" applyAlignment="1" applyProtection="1">
      <alignment horizontal="center" vertical="center"/>
    </xf>
    <xf numFmtId="49" fontId="3" fillId="0" borderId="0" xfId="5" applyNumberFormat="1" applyFont="1" applyFill="1" applyAlignment="1" applyProtection="1">
      <alignment horizontal="left" vertical="center" indent="1"/>
    </xf>
    <xf numFmtId="1" fontId="7" fillId="0" borderId="1" xfId="0" applyNumberFormat="1" applyFont="1" applyBorder="1" applyAlignment="1" applyProtection="1">
      <alignment horizontal="right" vertical="center"/>
      <protection locked="0"/>
    </xf>
    <xf numFmtId="1" fontId="3" fillId="0" borderId="1" xfId="5" applyNumberFormat="1" applyFont="1" applyFill="1" applyBorder="1" applyAlignment="1" applyProtection="1">
      <alignment horizontal="right" vertical="center" wrapText="1"/>
      <protection locked="0"/>
    </xf>
    <xf numFmtId="49" fontId="3" fillId="0" borderId="0" xfId="5" applyNumberFormat="1" applyFont="1" applyFill="1" applyAlignment="1" applyProtection="1">
      <alignment horizontal="left" vertical="center" wrapText="1" indent="1"/>
    </xf>
    <xf numFmtId="49" fontId="13" fillId="0" borderId="0" xfId="0" applyNumberFormat="1" applyFont="1" applyAlignment="1" applyProtection="1">
      <alignment horizontal="left" vertical="center"/>
    </xf>
    <xf numFmtId="49" fontId="9" fillId="0" borderId="0" xfId="5" applyNumberFormat="1" applyFont="1" applyFill="1" applyAlignment="1" applyProtection="1">
      <alignment horizontal="left" vertical="center"/>
    </xf>
    <xf numFmtId="49" fontId="3" fillId="0" borderId="0" xfId="5" applyNumberFormat="1" applyFont="1" applyFill="1" applyAlignment="1" applyProtection="1">
      <alignment horizontal="left" vertical="center" wrapText="1"/>
    </xf>
    <xf numFmtId="49" fontId="7" fillId="0" borderId="1" xfId="5" applyNumberFormat="1" applyFont="1" applyFill="1" applyBorder="1" applyAlignment="1" applyProtection="1">
      <alignment horizontal="center" wrapText="1"/>
    </xf>
    <xf numFmtId="0" fontId="3" fillId="0" borderId="4" xfId="5" applyFont="1" applyFill="1" applyBorder="1" applyProtection="1"/>
    <xf numFmtId="0" fontId="3" fillId="0" borderId="0" xfId="5" applyFont="1" applyFill="1" applyBorder="1" applyProtection="1"/>
    <xf numFmtId="0" fontId="8" fillId="0" borderId="0" xfId="5" applyFont="1" applyFill="1" applyProtection="1"/>
    <xf numFmtId="49" fontId="3" fillId="0" borderId="4" xfId="5" applyNumberFormat="1" applyFont="1" applyFill="1" applyBorder="1" applyAlignment="1" applyProtection="1">
      <alignment vertical="center"/>
    </xf>
    <xf numFmtId="49" fontId="3" fillId="0" borderId="5" xfId="5" applyNumberFormat="1" applyFont="1" applyFill="1" applyBorder="1" applyAlignment="1" applyProtection="1">
      <alignment horizontal="center" vertical="center"/>
    </xf>
    <xf numFmtId="0" fontId="3" fillId="0" borderId="19" xfId="5" applyFont="1" applyFill="1" applyBorder="1" applyProtection="1">
      <protection locked="0"/>
    </xf>
    <xf numFmtId="49" fontId="8" fillId="0" borderId="0" xfId="5" applyNumberFormat="1" applyFont="1" applyFill="1" applyProtection="1"/>
    <xf numFmtId="49" fontId="3" fillId="0" borderId="0" xfId="5" applyNumberFormat="1" applyFont="1" applyFill="1" applyAlignment="1" applyProtection="1">
      <alignment horizontal="left" indent="1"/>
    </xf>
    <xf numFmtId="1" fontId="3" fillId="0" borderId="1" xfId="5" applyNumberFormat="1" applyFont="1" applyFill="1" applyBorder="1" applyAlignment="1" applyProtection="1">
      <alignment horizontal="right" vertical="center"/>
      <protection locked="0"/>
    </xf>
    <xf numFmtId="49" fontId="3" fillId="0" borderId="5" xfId="5" applyNumberFormat="1" applyFont="1" applyFill="1" applyBorder="1" applyAlignment="1" applyProtection="1">
      <alignment vertical="center" wrapText="1"/>
    </xf>
    <xf numFmtId="49" fontId="7" fillId="0" borderId="0" xfId="5" applyNumberFormat="1" applyFont="1" applyFill="1" applyAlignment="1" applyProtection="1">
      <alignment horizontal="left"/>
    </xf>
    <xf numFmtId="0" fontId="7" fillId="0" borderId="0" xfId="5" applyFont="1" applyFill="1" applyAlignment="1" applyProtection="1">
      <alignment horizontal="left"/>
    </xf>
    <xf numFmtId="0" fontId="7" fillId="0" borderId="0" xfId="5" applyFont="1" applyFill="1" applyProtection="1"/>
    <xf numFmtId="0" fontId="18" fillId="0" borderId="0" xfId="5" applyFont="1" applyFill="1" applyAlignment="1" applyProtection="1">
      <alignment horizontal="left" wrapText="1"/>
    </xf>
    <xf numFmtId="49" fontId="7" fillId="2" borderId="1" xfId="5" quotePrefix="1" applyNumberFormat="1" applyFont="1" applyFill="1" applyBorder="1" applyAlignment="1" applyProtection="1">
      <alignment horizontal="center" vertical="center"/>
    </xf>
    <xf numFmtId="49" fontId="7" fillId="0" borderId="1" xfId="5" applyNumberFormat="1" applyFont="1" applyFill="1" applyBorder="1" applyAlignment="1" applyProtection="1">
      <alignment horizontal="left"/>
    </xf>
    <xf numFmtId="0" fontId="7" fillId="0" borderId="0" xfId="0" applyFont="1" applyAlignment="1">
      <alignment horizontal="left" wrapText="1"/>
    </xf>
    <xf numFmtId="1" fontId="7" fillId="0" borderId="1" xfId="5" applyNumberFormat="1" applyFont="1" applyFill="1" applyBorder="1" applyAlignment="1" applyProtection="1">
      <alignment horizontal="right" vertical="center"/>
      <protection locked="0"/>
    </xf>
    <xf numFmtId="49" fontId="7" fillId="4" borderId="0" xfId="4" applyNumberFormat="1" applyFont="1" applyFill="1" applyBorder="1" applyAlignment="1" applyProtection="1">
      <alignment horizontal="left"/>
    </xf>
    <xf numFmtId="0" fontId="7" fillId="0" borderId="0" xfId="5" applyFont="1" applyFill="1" applyAlignment="1" applyProtection="1">
      <alignment horizontal="center" vertical="center"/>
    </xf>
    <xf numFmtId="49" fontId="7" fillId="0" borderId="1" xfId="5" applyNumberFormat="1" applyFont="1" applyFill="1" applyBorder="1" applyAlignment="1" applyProtection="1">
      <alignment horizontal="center"/>
    </xf>
    <xf numFmtId="2" fontId="7" fillId="0" borderId="0" xfId="5" applyNumberFormat="1" applyFont="1" applyFill="1" applyAlignment="1" applyProtection="1">
      <alignment horizontal="left"/>
    </xf>
    <xf numFmtId="0" fontId="7" fillId="0" borderId="0" xfId="5" applyFont="1" applyFill="1" applyAlignment="1" applyProtection="1">
      <alignment horizontal="left" wrapText="1"/>
    </xf>
    <xf numFmtId="49" fontId="7" fillId="0" borderId="12" xfId="5" applyNumberFormat="1" applyFont="1" applyFill="1" applyBorder="1" applyAlignment="1" applyProtection="1">
      <alignment horizontal="center" wrapText="1"/>
    </xf>
    <xf numFmtId="1" fontId="7" fillId="0" borderId="21" xfId="5" applyNumberFormat="1" applyFont="1" applyFill="1" applyBorder="1" applyAlignment="1" applyProtection="1">
      <alignment horizontal="right" vertical="center"/>
    </xf>
    <xf numFmtId="1" fontId="16" fillId="0" borderId="21" xfId="5" applyNumberFormat="1" applyFont="1" applyFill="1" applyBorder="1" applyAlignment="1" applyProtection="1">
      <alignment horizontal="right" vertical="center"/>
    </xf>
    <xf numFmtId="49" fontId="7" fillId="0" borderId="0" xfId="0" applyNumberFormat="1" applyFont="1" applyAlignment="1">
      <alignment horizontal="left" wrapText="1"/>
    </xf>
    <xf numFmtId="1" fontId="7" fillId="0" borderId="1" xfId="5" applyNumberFormat="1" applyFont="1" applyFill="1" applyBorder="1" applyAlignment="1" applyProtection="1">
      <alignment horizontal="right" vertical="center" wrapText="1"/>
      <protection locked="0"/>
    </xf>
    <xf numFmtId="49" fontId="7" fillId="0" borderId="0" xfId="5" applyNumberFormat="1" applyFont="1" applyFill="1" applyAlignment="1" applyProtection="1">
      <alignment horizontal="left" wrapText="1"/>
    </xf>
    <xf numFmtId="49" fontId="7" fillId="4" borderId="2" xfId="4" applyNumberFormat="1" applyFont="1" applyFill="1" applyBorder="1" applyAlignment="1" applyProtection="1">
      <alignment horizontal="left"/>
    </xf>
    <xf numFmtId="49" fontId="7" fillId="4" borderId="17" xfId="4" applyNumberFormat="1" applyFont="1" applyFill="1" applyBorder="1" applyAlignment="1" applyProtection="1">
      <alignment horizontal="left"/>
    </xf>
    <xf numFmtId="49" fontId="7" fillId="0" borderId="0" xfId="5" applyNumberFormat="1" applyFont="1" applyAlignment="1">
      <alignment horizontal="left" wrapText="1"/>
    </xf>
    <xf numFmtId="49" fontId="7" fillId="0" borderId="1" xfId="5" applyNumberFormat="1" applyFont="1" applyFill="1" applyBorder="1" applyAlignment="1" applyProtection="1">
      <alignment horizontal="left" vertical="center"/>
      <protection locked="0"/>
    </xf>
    <xf numFmtId="49" fontId="7" fillId="0" borderId="1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left" wrapText="1"/>
    </xf>
    <xf numFmtId="0" fontId="3" fillId="0" borderId="0" xfId="5" applyFont="1" applyFill="1" applyAlignment="1" applyProtection="1">
      <alignment horizontal="left"/>
    </xf>
    <xf numFmtId="2" fontId="7" fillId="0" borderId="1" xfId="5" applyNumberFormat="1" applyFont="1" applyFill="1" applyBorder="1" applyAlignment="1" applyProtection="1">
      <alignment horizontal="right" vertical="center"/>
      <protection locked="0"/>
    </xf>
    <xf numFmtId="49" fontId="7" fillId="0" borderId="18" xfId="0" applyNumberFormat="1" applyFont="1" applyBorder="1" applyAlignment="1">
      <alignment horizontal="center" wrapText="1"/>
    </xf>
    <xf numFmtId="0" fontId="7" fillId="0" borderId="0" xfId="5" applyFont="1" applyFill="1" applyAlignment="1" applyProtection="1">
      <alignment vertical="center"/>
    </xf>
    <xf numFmtId="0" fontId="18" fillId="0" borderId="0" xfId="0" applyFont="1" applyBorder="1" applyAlignment="1">
      <alignment horizontal="left" wrapText="1"/>
    </xf>
    <xf numFmtId="2" fontId="7" fillId="0" borderId="0" xfId="5" applyNumberFormat="1" applyFont="1" applyFill="1" applyBorder="1" applyAlignment="1" applyProtection="1">
      <alignment horizontal="left"/>
    </xf>
    <xf numFmtId="49" fontId="7" fillId="0" borderId="0" xfId="5" applyNumberFormat="1" applyFont="1" applyBorder="1" applyAlignment="1">
      <alignment horizontal="left" wrapText="1"/>
    </xf>
    <xf numFmtId="49" fontId="7" fillId="0" borderId="0" xfId="5" applyNumberFormat="1" applyFont="1" applyFill="1" applyProtection="1"/>
    <xf numFmtId="1" fontId="3" fillId="2" borderId="10" xfId="5" applyNumberFormat="1" applyFont="1" applyFill="1" applyBorder="1" applyAlignment="1" applyProtection="1">
      <alignment horizontal="right" vertical="center"/>
      <protection locked="0"/>
    </xf>
    <xf numFmtId="49" fontId="18" fillId="0" borderId="0" xfId="0" applyNumberFormat="1" applyFont="1" applyAlignment="1" applyProtection="1">
      <alignment horizontal="left"/>
    </xf>
    <xf numFmtId="49" fontId="7" fillId="0" borderId="1" xfId="0" applyNumberFormat="1" applyFont="1" applyBorder="1" applyAlignment="1" applyProtection="1">
      <alignment horizontal="center"/>
    </xf>
    <xf numFmtId="49" fontId="7" fillId="0" borderId="1" xfId="0" applyNumberFormat="1" applyFont="1" applyBorder="1" applyAlignment="1" applyProtection="1">
      <alignment horizontal="center" wrapText="1"/>
    </xf>
    <xf numFmtId="49" fontId="7" fillId="4" borderId="18" xfId="4" applyNumberFormat="1" applyFont="1" applyFill="1" applyBorder="1" applyAlignment="1" applyProtection="1">
      <alignment horizontal="center" vertical="top"/>
    </xf>
    <xf numFmtId="49" fontId="13" fillId="0" borderId="0" xfId="5" applyNumberFormat="1" applyFont="1" applyAlignment="1">
      <alignment horizontal="left"/>
    </xf>
    <xf numFmtId="49" fontId="7" fillId="0" borderId="0" xfId="5" applyNumberFormat="1" applyFont="1" applyFill="1" applyAlignment="1" applyProtection="1">
      <alignment horizontal="left" vertical="center" indent="1"/>
    </xf>
    <xf numFmtId="49" fontId="7" fillId="0" borderId="0" xfId="5" applyNumberFormat="1" applyFont="1" applyFill="1" applyAlignment="1" applyProtection="1">
      <alignment horizontal="left" indent="1"/>
    </xf>
    <xf numFmtId="0" fontId="7" fillId="0" borderId="0" xfId="0" applyFont="1" applyAlignment="1">
      <alignment horizontal="left" vertical="top" wrapText="1"/>
    </xf>
    <xf numFmtId="0" fontId="18" fillId="0" borderId="0" xfId="5" applyFont="1" applyFill="1" applyAlignment="1" applyProtection="1">
      <alignment horizontal="left" vertical="top" wrapText="1"/>
    </xf>
    <xf numFmtId="0" fontId="7" fillId="0" borderId="0" xfId="5" applyFont="1" applyFill="1" applyAlignment="1" applyProtection="1">
      <alignment horizontal="left" vertical="center" wrapText="1"/>
    </xf>
    <xf numFmtId="1" fontId="7" fillId="0" borderId="0" xfId="5" applyNumberFormat="1" applyFont="1" applyFill="1" applyBorder="1" applyAlignment="1" applyProtection="1">
      <alignment horizontal="right" vertical="center"/>
    </xf>
    <xf numFmtId="0" fontId="7" fillId="0" borderId="1" xfId="5" applyFont="1" applyFill="1" applyBorder="1" applyAlignment="1" applyProtection="1">
      <alignment horizontal="center" wrapText="1"/>
    </xf>
    <xf numFmtId="1" fontId="7" fillId="4" borderId="0" xfId="4" applyNumberFormat="1" applyFont="1" applyFill="1" applyBorder="1" applyAlignment="1" applyProtection="1">
      <alignment horizontal="right" vertical="top"/>
    </xf>
    <xf numFmtId="1" fontId="7" fillId="0" borderId="0" xfId="5" applyNumberFormat="1" applyFont="1" applyFill="1" applyAlignment="1" applyProtection="1">
      <alignment horizontal="right" vertical="center"/>
    </xf>
    <xf numFmtId="49" fontId="7" fillId="0" borderId="0" xfId="5" applyNumberFormat="1" applyFont="1" applyFill="1" applyAlignment="1" applyProtection="1">
      <alignment horizontal="left" vertical="center" wrapText="1"/>
    </xf>
    <xf numFmtId="1" fontId="7" fillId="4" borderId="2" xfId="4" applyNumberFormat="1" applyFont="1" applyFill="1" applyBorder="1" applyAlignment="1" applyProtection="1">
      <alignment horizontal="right" vertical="top"/>
    </xf>
    <xf numFmtId="49" fontId="7" fillId="0" borderId="0" xfId="5" applyNumberFormat="1" applyFont="1" applyAlignment="1">
      <alignment horizontal="left" vertical="center" wrapText="1"/>
    </xf>
    <xf numFmtId="49" fontId="7" fillId="0" borderId="0" xfId="5" applyNumberFormat="1" applyFont="1" applyAlignment="1">
      <alignment horizontal="left" vertical="top" wrapText="1"/>
    </xf>
    <xf numFmtId="1" fontId="7" fillId="0" borderId="1" xfId="5" applyNumberFormat="1" applyFont="1" applyFill="1" applyBorder="1" applyAlignment="1" applyProtection="1">
      <alignment horizontal="right" vertical="top"/>
      <protection locked="0"/>
    </xf>
    <xf numFmtId="49" fontId="7" fillId="0" borderId="0" xfId="5" applyNumberFormat="1" applyFont="1" applyBorder="1" applyAlignment="1">
      <alignment horizontal="left" vertical="center" wrapText="1"/>
    </xf>
    <xf numFmtId="49" fontId="3" fillId="3" borderId="0" xfId="5" applyNumberFormat="1" applyFont="1" applyFill="1" applyAlignment="1" applyProtection="1">
      <alignment vertical="center" wrapText="1"/>
    </xf>
    <xf numFmtId="1" fontId="3" fillId="2" borderId="22" xfId="5" applyNumberFormat="1" applyFont="1" applyFill="1" applyBorder="1" applyAlignment="1" applyProtection="1">
      <alignment horizontal="right" vertical="center"/>
      <protection locked="0"/>
    </xf>
    <xf numFmtId="1" fontId="3" fillId="2" borderId="23" xfId="5" applyNumberFormat="1" applyFont="1" applyFill="1" applyBorder="1" applyAlignment="1" applyProtection="1">
      <alignment horizontal="right" vertical="center"/>
      <protection locked="0"/>
    </xf>
    <xf numFmtId="1" fontId="3" fillId="2" borderId="13" xfId="5" applyNumberFormat="1" applyFont="1" applyFill="1" applyBorder="1" applyAlignment="1" applyProtection="1">
      <alignment horizontal="right" vertical="center"/>
      <protection locked="0"/>
    </xf>
    <xf numFmtId="1" fontId="3" fillId="2" borderId="24" xfId="5" applyNumberFormat="1" applyFont="1" applyFill="1" applyBorder="1" applyAlignment="1" applyProtection="1">
      <alignment horizontal="right" vertical="center"/>
      <protection locked="0"/>
    </xf>
    <xf numFmtId="1" fontId="3" fillId="2" borderId="25" xfId="5" applyNumberFormat="1" applyFont="1" applyFill="1" applyBorder="1" applyAlignment="1" applyProtection="1">
      <alignment horizontal="right" vertical="center"/>
      <protection locked="0"/>
    </xf>
    <xf numFmtId="0" fontId="12" fillId="0" borderId="0" xfId="0" applyFont="1"/>
    <xf numFmtId="1" fontId="3" fillId="2" borderId="26" xfId="5" applyNumberFormat="1" applyFont="1" applyFill="1" applyBorder="1" applyAlignment="1" applyProtection="1">
      <alignment horizontal="right" vertical="center"/>
      <protection locked="0"/>
    </xf>
    <xf numFmtId="49" fontId="18" fillId="0" borderId="0" xfId="0" applyNumberFormat="1" applyFont="1" applyAlignment="1" applyProtection="1">
      <alignment horizontal="left" wrapText="1"/>
    </xf>
    <xf numFmtId="49" fontId="7" fillId="0" borderId="0" xfId="0" applyNumberFormat="1" applyFont="1" applyAlignment="1" applyProtection="1">
      <alignment horizontal="left" indent="1"/>
    </xf>
    <xf numFmtId="49" fontId="3" fillId="0" borderId="1" xfId="1" applyNumberFormat="1" applyFont="1" applyFill="1" applyBorder="1" applyAlignment="1" applyProtection="1">
      <alignment horizontal="center" vertical="center"/>
    </xf>
    <xf numFmtId="49" fontId="7" fillId="2" borderId="0" xfId="5" quotePrefix="1" applyNumberFormat="1" applyFont="1" applyFill="1" applyBorder="1" applyAlignment="1" applyProtection="1">
      <alignment horizontal="center" vertical="center"/>
    </xf>
    <xf numFmtId="49" fontId="18" fillId="0" borderId="0" xfId="5" applyNumberFormat="1" applyFont="1" applyFill="1" applyAlignment="1" applyProtection="1">
      <alignment horizontal="left"/>
    </xf>
    <xf numFmtId="0" fontId="18" fillId="0" borderId="0" xfId="5" applyFont="1" applyFill="1" applyProtection="1"/>
    <xf numFmtId="49" fontId="7" fillId="0" borderId="0" xfId="5" applyNumberFormat="1" applyFont="1" applyFill="1" applyAlignment="1" applyProtection="1">
      <alignment horizontal="left" vertical="center" wrapText="1" indent="1"/>
    </xf>
    <xf numFmtId="1" fontId="7" fillId="2" borderId="1" xfId="5" applyNumberFormat="1" applyFont="1" applyFill="1" applyBorder="1" applyAlignment="1" applyProtection="1">
      <alignment horizontal="right" vertical="center"/>
      <protection locked="0"/>
    </xf>
    <xf numFmtId="49" fontId="7" fillId="0" borderId="5" xfId="5" applyNumberFormat="1" applyFont="1" applyFill="1" applyBorder="1" applyAlignment="1" applyProtection="1">
      <alignment vertical="center" wrapText="1"/>
    </xf>
    <xf numFmtId="0" fontId="18" fillId="0" borderId="0" xfId="5" applyFont="1" applyFill="1" applyAlignment="1" applyProtection="1">
      <alignment horizontal="left" vertical="center" wrapText="1"/>
    </xf>
    <xf numFmtId="0" fontId="7" fillId="0" borderId="1" xfId="5" applyFont="1" applyFill="1" applyBorder="1" applyAlignment="1" applyProtection="1">
      <alignment horizontal="right" vertical="center"/>
      <protection locked="0"/>
    </xf>
    <xf numFmtId="0" fontId="7" fillId="0" borderId="1" xfId="5" applyFont="1" applyFill="1" applyBorder="1" applyAlignment="1" applyProtection="1">
      <alignment horizontal="right"/>
      <protection locked="0"/>
    </xf>
    <xf numFmtId="49" fontId="7" fillId="0" borderId="1" xfId="5" applyNumberFormat="1" applyFont="1" applyFill="1" applyBorder="1" applyAlignment="1" applyProtection="1">
      <alignment horizontal="right"/>
      <protection locked="0"/>
    </xf>
    <xf numFmtId="1" fontId="7" fillId="0" borderId="21" xfId="5" applyNumberFormat="1" applyFont="1" applyFill="1" applyBorder="1" applyAlignment="1" applyProtection="1">
      <alignment horizontal="right" vertical="center"/>
      <protection locked="0"/>
    </xf>
    <xf numFmtId="0" fontId="7" fillId="0" borderId="1" xfId="0" applyFont="1" applyBorder="1" applyAlignment="1">
      <alignment horizontal="center" wrapText="1"/>
    </xf>
    <xf numFmtId="49" fontId="7" fillId="4" borderId="0" xfId="4" applyNumberFormat="1" applyFont="1" applyFill="1" applyBorder="1" applyAlignment="1" applyProtection="1">
      <alignment horizontal="right" vertical="center"/>
    </xf>
    <xf numFmtId="49" fontId="7" fillId="0" borderId="0" xfId="0" applyNumberFormat="1" applyFont="1" applyAlignment="1" applyProtection="1">
      <alignment horizontal="left" vertical="center" wrapText="1" indent="1"/>
    </xf>
    <xf numFmtId="0" fontId="3" fillId="0" borderId="1" xfId="5" applyFont="1" applyFill="1" applyBorder="1" applyAlignment="1" applyProtection="1">
      <alignment horizontal="center" wrapText="1"/>
    </xf>
    <xf numFmtId="0" fontId="3" fillId="0" borderId="1" xfId="5" applyFont="1" applyFill="1" applyBorder="1" applyAlignment="1" applyProtection="1">
      <alignment horizontal="center"/>
    </xf>
    <xf numFmtId="49" fontId="18" fillId="0" borderId="0" xfId="5" applyNumberFormat="1" applyFont="1" applyFill="1" applyAlignment="1" applyProtection="1">
      <alignment horizontal="left" wrapText="1"/>
    </xf>
    <xf numFmtId="49" fontId="18" fillId="0" borderId="0" xfId="5" applyNumberFormat="1" applyFont="1" applyFill="1" applyAlignment="1" applyProtection="1">
      <alignment horizontal="left" vertical="center" wrapText="1"/>
    </xf>
    <xf numFmtId="49" fontId="7" fillId="0" borderId="0" xfId="0" applyNumberFormat="1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wrapText="1"/>
    </xf>
    <xf numFmtId="49" fontId="18" fillId="0" borderId="0" xfId="0" applyNumberFormat="1" applyFont="1" applyAlignment="1">
      <alignment horizontal="left" wrapText="1"/>
    </xf>
    <xf numFmtId="49" fontId="18" fillId="0" borderId="0" xfId="0" applyNumberFormat="1" applyFont="1" applyBorder="1" applyAlignment="1">
      <alignment horizontal="left" vertical="center" wrapText="1"/>
    </xf>
    <xf numFmtId="49" fontId="3" fillId="0" borderId="0" xfId="6" applyNumberFormat="1" applyFont="1" applyFill="1" applyProtection="1"/>
    <xf numFmtId="49" fontId="3" fillId="0" borderId="1" xfId="6" applyNumberFormat="1" applyFont="1" applyFill="1" applyBorder="1" applyAlignment="1" applyProtection="1">
      <alignment horizontal="center" wrapText="1"/>
    </xf>
    <xf numFmtId="49" fontId="17" fillId="2" borderId="1" xfId="6" quotePrefix="1" applyNumberFormat="1" applyFont="1" applyFill="1" applyBorder="1" applyAlignment="1" applyProtection="1">
      <alignment horizontal="center" vertical="center"/>
    </xf>
    <xf numFmtId="49" fontId="7" fillId="0" borderId="1" xfId="6" applyNumberFormat="1" applyFont="1" applyFill="1" applyBorder="1" applyAlignment="1" applyProtection="1">
      <alignment horizontal="center" vertical="center"/>
    </xf>
    <xf numFmtId="49" fontId="7" fillId="0" borderId="0" xfId="6" applyNumberFormat="1" applyFont="1" applyFill="1" applyAlignment="1" applyProtection="1">
      <alignment horizontal="left" vertical="center" indent="1"/>
    </xf>
    <xf numFmtId="0" fontId="3" fillId="0" borderId="17" xfId="5" applyFont="1" applyFill="1" applyBorder="1" applyAlignment="1" applyProtection="1">
      <alignment vertical="center"/>
    </xf>
    <xf numFmtId="0" fontId="3" fillId="0" borderId="17" xfId="5" applyFont="1" applyFill="1" applyBorder="1" applyProtection="1"/>
    <xf numFmtId="49" fontId="3" fillId="0" borderId="17" xfId="5" applyNumberFormat="1" applyFont="1" applyFill="1" applyBorder="1" applyProtection="1"/>
    <xf numFmtId="0" fontId="3" fillId="0" borderId="1" xfId="5" applyFont="1" applyFill="1" applyBorder="1" applyAlignment="1" applyProtection="1">
      <alignment horizontal="center" vertical="center" wrapText="1"/>
    </xf>
    <xf numFmtId="0" fontId="7" fillId="0" borderId="0" xfId="7" applyFont="1" applyAlignment="1">
      <alignment horizontal="left" vertical="center" indent="1"/>
    </xf>
    <xf numFmtId="1" fontId="7" fillId="0" borderId="13" xfId="1" applyNumberFormat="1" applyFont="1" applyFill="1" applyBorder="1" applyAlignment="1" applyProtection="1">
      <alignment horizontal="right" vertical="center"/>
      <protection locked="0"/>
    </xf>
    <xf numFmtId="49" fontId="16" fillId="4" borderId="0" xfId="4" applyNumberFormat="1" applyFont="1" applyFill="1" applyBorder="1" applyAlignment="1" applyProtection="1">
      <alignment horizontal="center" vertical="top"/>
    </xf>
    <xf numFmtId="49" fontId="16" fillId="4" borderId="5" xfId="4" applyNumberFormat="1" applyFont="1" applyFill="1" applyBorder="1" applyAlignment="1" applyProtection="1">
      <alignment horizontal="center" vertical="top"/>
    </xf>
    <xf numFmtId="0" fontId="7" fillId="0" borderId="0" xfId="8" applyFont="1" applyAlignment="1">
      <alignment horizontal="left" vertical="center" indent="1"/>
    </xf>
    <xf numFmtId="1" fontId="3" fillId="0" borderId="0" xfId="5" applyNumberFormat="1" applyFont="1" applyFill="1" applyBorder="1" applyProtection="1"/>
    <xf numFmtId="49" fontId="3" fillId="0" borderId="0" xfId="5" applyNumberFormat="1" applyFont="1" applyFill="1" applyBorder="1" applyAlignment="1" applyProtection="1">
      <alignment vertical="center"/>
    </xf>
    <xf numFmtId="0" fontId="7" fillId="0" borderId="0" xfId="5" applyFont="1" applyFill="1" applyAlignment="1" applyProtection="1">
      <alignment horizontal="left" vertical="top" wrapText="1"/>
    </xf>
    <xf numFmtId="49" fontId="7" fillId="0" borderId="0" xfId="0" applyNumberFormat="1" applyFont="1" applyAlignment="1">
      <alignment horizontal="left" vertical="top" wrapText="1"/>
    </xf>
    <xf numFmtId="1" fontId="7" fillId="0" borderId="1" xfId="5" applyNumberFormat="1" applyFont="1" applyFill="1" applyBorder="1" applyAlignment="1" applyProtection="1">
      <alignment horizontal="right"/>
      <protection locked="0"/>
    </xf>
    <xf numFmtId="0" fontId="7" fillId="0" borderId="0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49" fontId="7" fillId="0" borderId="0" xfId="5" applyNumberFormat="1" applyFont="1" applyBorder="1" applyAlignment="1">
      <alignment horizontal="left" vertical="top" wrapText="1"/>
    </xf>
    <xf numFmtId="0" fontId="16" fillId="0" borderId="0" xfId="5" applyFont="1" applyFill="1" applyProtection="1"/>
    <xf numFmtId="1" fontId="3" fillId="0" borderId="1" xfId="5" applyNumberFormat="1" applyFont="1" applyFill="1" applyBorder="1" applyAlignment="1" applyProtection="1">
      <alignment horizontal="center" wrapText="1"/>
    </xf>
    <xf numFmtId="49" fontId="7" fillId="0" borderId="1" xfId="5" applyNumberFormat="1" applyFont="1" applyFill="1" applyBorder="1" applyAlignment="1" applyProtection="1">
      <alignment horizontal="center" vertical="top"/>
    </xf>
    <xf numFmtId="49" fontId="0" fillId="0" borderId="0" xfId="0" applyNumberFormat="1"/>
    <xf numFmtId="49" fontId="10" fillId="2" borderId="0" xfId="5" applyNumberFormat="1" applyFont="1" applyFill="1" applyBorder="1" applyAlignment="1" applyProtection="1">
      <alignment horizontal="center" vertical="center"/>
    </xf>
    <xf numFmtId="49" fontId="11" fillId="0" borderId="0" xfId="5" applyNumberFormat="1" applyFont="1" applyFill="1" applyBorder="1" applyAlignment="1" applyProtection="1">
      <alignment horizontal="center" vertical="center"/>
    </xf>
    <xf numFmtId="49" fontId="20" fillId="0" borderId="0" xfId="5" applyNumberFormat="1" applyFont="1" applyFill="1" applyProtection="1"/>
    <xf numFmtId="49" fontId="7" fillId="0" borderId="18" xfId="0" applyNumberFormat="1" applyFont="1" applyBorder="1" applyAlignment="1" applyProtection="1">
      <alignment horizontal="center" vertical="center" wrapText="1"/>
    </xf>
    <xf numFmtId="3" fontId="7" fillId="0" borderId="0" xfId="0" quotePrefix="1" applyNumberFormat="1" applyFont="1" applyBorder="1" applyAlignment="1" applyProtection="1">
      <alignment horizontal="center" vertical="center" wrapText="1"/>
    </xf>
    <xf numFmtId="49" fontId="15" fillId="2" borderId="18" xfId="5" quotePrefix="1" applyNumberFormat="1" applyFont="1" applyFill="1" applyBorder="1" applyAlignment="1" applyProtection="1">
      <alignment horizontal="center" vertical="center"/>
    </xf>
    <xf numFmtId="0" fontId="15" fillId="2" borderId="0" xfId="5" quotePrefix="1" applyFont="1" applyFill="1" applyBorder="1" applyAlignment="1" applyProtection="1">
      <alignment horizontal="center" vertical="center"/>
    </xf>
    <xf numFmtId="1" fontId="21" fillId="0" borderId="13" xfId="0" applyNumberFormat="1" applyFont="1" applyFill="1" applyBorder="1" applyAlignment="1">
      <alignment horizontal="center" vertical="center"/>
    </xf>
    <xf numFmtId="49" fontId="3" fillId="2" borderId="27" xfId="5" applyNumberFormat="1" applyFont="1" applyFill="1" applyBorder="1" applyAlignment="1" applyProtection="1">
      <alignment horizontal="left" vertical="center"/>
      <protection locked="0"/>
    </xf>
    <xf numFmtId="1" fontId="0" fillId="0" borderId="0" xfId="0" applyNumberFormat="1"/>
    <xf numFmtId="49" fontId="16" fillId="0" borderId="0" xfId="5" applyNumberFormat="1" applyFont="1" applyFill="1" applyBorder="1" applyAlignment="1" applyProtection="1">
      <alignment horizontal="center" vertical="center"/>
    </xf>
    <xf numFmtId="1" fontId="3" fillId="2" borderId="0" xfId="5" applyNumberFormat="1" applyFont="1" applyFill="1" applyBorder="1" applyAlignment="1" applyProtection="1">
      <alignment horizontal="right" vertical="center"/>
    </xf>
    <xf numFmtId="1" fontId="3" fillId="2" borderId="0" xfId="5" applyNumberFormat="1" applyFont="1" applyFill="1" applyBorder="1" applyAlignment="1" applyProtection="1">
      <alignment horizontal="center" vertical="center"/>
    </xf>
    <xf numFmtId="49" fontId="22" fillId="0" borderId="0" xfId="0" applyNumberFormat="1" applyFont="1"/>
    <xf numFmtId="49" fontId="13" fillId="0" borderId="0" xfId="0" applyNumberFormat="1" applyFont="1" applyAlignment="1" applyProtection="1">
      <alignment horizontal="left" vertical="top" wrapText="1"/>
    </xf>
    <xf numFmtId="49" fontId="14" fillId="0" borderId="0" xfId="0" applyNumberFormat="1" applyFont="1" applyAlignment="1" applyProtection="1">
      <alignment horizontal="left" vertical="top" wrapText="1"/>
    </xf>
    <xf numFmtId="49" fontId="7" fillId="0" borderId="0" xfId="0" applyNumberFormat="1" applyFont="1" applyAlignment="1" applyProtection="1">
      <alignment horizontal="left" vertical="center" wrapText="1" indent="2"/>
    </xf>
    <xf numFmtId="49" fontId="7" fillId="0" borderId="5" xfId="0" applyNumberFormat="1" applyFont="1" applyBorder="1" applyAlignment="1" applyProtection="1">
      <alignment horizontal="left" vertical="center" wrapText="1" indent="2"/>
    </xf>
    <xf numFmtId="0" fontId="3" fillId="5" borderId="18" xfId="5" applyFont="1" applyFill="1" applyBorder="1" applyAlignment="1" applyProtection="1">
      <alignment horizontal="left" vertical="center" wrapText="1" indent="2"/>
    </xf>
    <xf numFmtId="0" fontId="3" fillId="5" borderId="21" xfId="5" applyFont="1" applyFill="1" applyBorder="1" applyAlignment="1" applyProtection="1">
      <alignment horizontal="left" vertical="center" wrapText="1" indent="2"/>
    </xf>
    <xf numFmtId="0" fontId="0" fillId="0" borderId="21" xfId="0" applyBorder="1" applyAlignment="1">
      <alignment horizontal="left" indent="2"/>
    </xf>
    <xf numFmtId="0" fontId="0" fillId="0" borderId="19" xfId="0" applyBorder="1" applyAlignment="1">
      <alignment horizontal="left" indent="2"/>
    </xf>
    <xf numFmtId="0" fontId="10" fillId="2" borderId="2" xfId="2" applyFont="1" applyFill="1" applyBorder="1" applyAlignment="1" applyProtection="1">
      <alignment horizontal="center" vertical="center"/>
    </xf>
    <xf numFmtId="0" fontId="11" fillId="0" borderId="3" xfId="2" applyFont="1" applyFill="1" applyBorder="1" applyAlignment="1" applyProtection="1">
      <alignment horizontal="center" vertical="center"/>
    </xf>
    <xf numFmtId="0" fontId="11" fillId="0" borderId="4" xfId="2" applyFont="1" applyFill="1" applyBorder="1" applyAlignment="1" applyProtection="1">
      <alignment horizontal="center" vertical="center"/>
    </xf>
    <xf numFmtId="0" fontId="11" fillId="0" borderId="5" xfId="2" applyFont="1" applyFill="1" applyBorder="1" applyAlignment="1" applyProtection="1">
      <alignment horizontal="center" vertical="center"/>
    </xf>
    <xf numFmtId="0" fontId="11" fillId="0" borderId="6" xfId="2" applyFont="1" applyFill="1" applyBorder="1" applyAlignment="1" applyProtection="1">
      <alignment horizontal="center" vertical="center"/>
    </xf>
    <xf numFmtId="0" fontId="11" fillId="0" borderId="7" xfId="2" applyFont="1" applyFill="1" applyBorder="1" applyAlignment="1" applyProtection="1">
      <alignment horizontal="center" vertical="center"/>
    </xf>
    <xf numFmtId="49" fontId="8" fillId="0" borderId="0" xfId="2" applyNumberFormat="1" applyFont="1" applyFill="1" applyAlignment="1" applyProtection="1">
      <alignment horizontal="left" vertical="center" wrapText="1"/>
    </xf>
    <xf numFmtId="49" fontId="10" fillId="2" borderId="2" xfId="5" applyNumberFormat="1" applyFont="1" applyFill="1" applyBorder="1" applyAlignment="1" applyProtection="1">
      <alignment horizontal="center" vertical="center"/>
    </xf>
    <xf numFmtId="49" fontId="11" fillId="0" borderId="3" xfId="5" applyNumberFormat="1" applyFont="1" applyFill="1" applyBorder="1" applyAlignment="1" applyProtection="1">
      <alignment horizontal="center" vertical="center"/>
    </xf>
    <xf numFmtId="49" fontId="11" fillId="0" borderId="4" xfId="5" applyNumberFormat="1" applyFont="1" applyFill="1" applyBorder="1" applyAlignment="1" applyProtection="1">
      <alignment horizontal="center" vertical="center"/>
    </xf>
    <xf numFmtId="49" fontId="11" fillId="0" borderId="5" xfId="5" applyNumberFormat="1" applyFont="1" applyFill="1" applyBorder="1" applyAlignment="1" applyProtection="1">
      <alignment horizontal="center" vertical="center"/>
    </xf>
    <xf numFmtId="49" fontId="11" fillId="0" borderId="6" xfId="5" applyNumberFormat="1" applyFont="1" applyFill="1" applyBorder="1" applyAlignment="1" applyProtection="1">
      <alignment horizontal="center" vertical="center"/>
    </xf>
    <xf numFmtId="49" fontId="11" fillId="0" borderId="7" xfId="5" applyNumberFormat="1" applyFont="1" applyFill="1" applyBorder="1" applyAlignment="1" applyProtection="1">
      <alignment horizontal="center" vertical="center"/>
    </xf>
    <xf numFmtId="49" fontId="8" fillId="0" borderId="0" xfId="5" applyNumberFormat="1" applyFont="1" applyFill="1" applyAlignment="1" applyProtection="1">
      <alignment horizontal="left" vertical="center" wrapText="1"/>
    </xf>
    <xf numFmtId="49" fontId="8" fillId="0" borderId="0" xfId="5" applyNumberFormat="1" applyFont="1" applyFill="1" applyAlignment="1" applyProtection="1">
      <alignment vertical="center" wrapText="1"/>
    </xf>
    <xf numFmtId="49" fontId="7" fillId="0" borderId="0" xfId="5" applyNumberFormat="1" applyFont="1" applyFill="1" applyAlignment="1" applyProtection="1">
      <alignment horizontal="left" vertical="center"/>
    </xf>
    <xf numFmtId="49" fontId="7" fillId="0" borderId="0" xfId="0" applyNumberFormat="1" applyFont="1" applyBorder="1" applyAlignment="1" applyProtection="1">
      <alignment horizontal="left" vertical="center" wrapText="1" indent="2"/>
    </xf>
    <xf numFmtId="0" fontId="10" fillId="2" borderId="2" xfId="5" applyFont="1" applyFill="1" applyBorder="1" applyAlignment="1" applyProtection="1">
      <alignment horizontal="center" vertical="center"/>
    </xf>
    <xf numFmtId="0" fontId="11" fillId="0" borderId="3" xfId="5" applyFont="1" applyFill="1" applyBorder="1" applyAlignment="1" applyProtection="1">
      <alignment horizontal="center" vertical="center"/>
    </xf>
    <xf numFmtId="0" fontId="11" fillId="0" borderId="4" xfId="5" applyFont="1" applyFill="1" applyBorder="1" applyAlignment="1" applyProtection="1">
      <alignment horizontal="center" vertical="center"/>
    </xf>
    <xf numFmtId="0" fontId="11" fillId="0" borderId="5" xfId="5" applyFont="1" applyFill="1" applyBorder="1" applyAlignment="1" applyProtection="1">
      <alignment horizontal="center" vertical="center"/>
    </xf>
    <xf numFmtId="0" fontId="11" fillId="0" borderId="6" xfId="5" applyFont="1" applyFill="1" applyBorder="1" applyAlignment="1" applyProtection="1">
      <alignment horizontal="center" vertical="center"/>
    </xf>
    <xf numFmtId="0" fontId="11" fillId="0" borderId="7" xfId="5" applyFont="1" applyFill="1" applyBorder="1" applyAlignment="1" applyProtection="1">
      <alignment horizontal="center" vertical="center"/>
    </xf>
    <xf numFmtId="49" fontId="19" fillId="0" borderId="12" xfId="5" applyNumberFormat="1" applyFont="1" applyFill="1" applyBorder="1" applyAlignment="1" applyProtection="1">
      <alignment horizontal="center" vertical="center"/>
    </xf>
    <xf numFmtId="49" fontId="19" fillId="0" borderId="11" xfId="5" applyNumberFormat="1" applyFont="1" applyFill="1" applyBorder="1" applyAlignment="1" applyProtection="1">
      <alignment horizontal="center" vertical="center"/>
    </xf>
    <xf numFmtId="49" fontId="19" fillId="0" borderId="13" xfId="5" applyNumberFormat="1" applyFont="1" applyFill="1" applyBorder="1" applyAlignment="1" applyProtection="1">
      <alignment horizontal="center" vertical="center"/>
    </xf>
  </cellXfs>
  <cellStyles count="9">
    <cellStyle name="Normaali_A_L1_s 3" xfId="3"/>
    <cellStyle name="Normal" xfId="0" builtinId="0"/>
    <cellStyle name="Normal 2" xfId="2"/>
    <cellStyle name="Normal 2 2" xfId="5"/>
    <cellStyle name="Normal 2 2 2" xfId="6"/>
    <cellStyle name="Normal 2 3" xfId="8"/>
    <cellStyle name="Normal 3" xfId="4"/>
    <cellStyle name="Normal 4" xfId="7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_pohja_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Ohje"/>
      <sheetName val="Manual_r"/>
      <sheetName val="Manual_e"/>
      <sheetName val="Yleistiedot"/>
      <sheetName val="RA01"/>
      <sheetName val="RA02"/>
      <sheetName val="RA03"/>
      <sheetName val="RA04"/>
      <sheetName val="RA05"/>
      <sheetName val="RA06"/>
      <sheetName val="RA07"/>
      <sheetName val="RA08"/>
      <sheetName val="Valinnat"/>
      <sheetName val="TableView"/>
      <sheetName val="Tietuemuoto1"/>
      <sheetName val="Tietuemuoto6"/>
      <sheetName val="Tietuemuoto8"/>
      <sheetName val="Kohderivi"/>
      <sheetName val="TarkistusAjo"/>
      <sheetName val="Tarkistukset"/>
      <sheetName val="InputErrors"/>
      <sheetName val="Taulukot"/>
      <sheetName val="CellFormat"/>
      <sheetName val="Kaannokset"/>
      <sheetName val="Apusol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Q196"/>
  <sheetViews>
    <sheetView showGridLines="0" tabSelected="1" zoomScaleNormal="100" zoomScaleSheetLayoutView="55" workbookViewId="0">
      <selection sqref="A1:J1"/>
    </sheetView>
  </sheetViews>
  <sheetFormatPr defaultColWidth="9.28515625" defaultRowHeight="14.85" customHeight="1" x14ac:dyDescent="0.2"/>
  <cols>
    <col min="1" max="1" width="8.7109375" style="1" customWidth="1"/>
    <col min="2" max="2" width="3.140625" style="1" customWidth="1"/>
    <col min="3" max="3" width="3.7109375" style="1" customWidth="1"/>
    <col min="4" max="4" width="77.7109375" style="1" customWidth="1"/>
    <col min="5" max="5" width="12.7109375" style="2" customWidth="1"/>
    <col min="6" max="6" width="18" style="2" customWidth="1"/>
    <col min="7" max="7" width="13.7109375" style="1" customWidth="1"/>
    <col min="8" max="8" width="13.7109375" style="4" customWidth="1"/>
    <col min="9" max="9" width="13.7109375" style="3" customWidth="1"/>
    <col min="10" max="10" width="14.28515625" style="3" customWidth="1"/>
    <col min="11" max="11" width="15.7109375" style="4" customWidth="1"/>
    <col min="12" max="12" width="13.7109375" style="4" customWidth="1"/>
    <col min="13" max="13" width="13.5703125" style="4" customWidth="1"/>
    <col min="14" max="15" width="13.85546875" style="4" customWidth="1"/>
    <col min="16" max="16384" width="9.28515625" style="4"/>
  </cols>
  <sheetData>
    <row r="1" spans="1:12" customFormat="1" ht="50.1" customHeight="1" x14ac:dyDescent="0.2">
      <c r="A1" s="353" t="s">
        <v>486</v>
      </c>
      <c r="B1" s="354"/>
      <c r="C1" s="354"/>
      <c r="D1" s="354"/>
      <c r="E1" s="354"/>
      <c r="F1" s="355"/>
      <c r="G1" s="355"/>
      <c r="H1" s="355"/>
      <c r="I1" s="355"/>
      <c r="J1" s="356"/>
    </row>
    <row r="2" spans="1:12" customFormat="1" ht="14.85" customHeight="1" x14ac:dyDescent="0.2"/>
    <row r="4" spans="1:12" ht="14.85" customHeight="1" x14ac:dyDescent="0.2">
      <c r="A4" s="5" t="s">
        <v>1</v>
      </c>
      <c r="B4" s="6"/>
      <c r="C4" s="7"/>
      <c r="D4" s="7"/>
      <c r="E4" s="8"/>
      <c r="K4" s="2" t="s">
        <v>2</v>
      </c>
      <c r="L4" s="9"/>
    </row>
    <row r="5" spans="1:12" ht="14.85" customHeight="1" x14ac:dyDescent="0.2">
      <c r="A5" s="10" t="s">
        <v>314</v>
      </c>
      <c r="B5" s="6"/>
      <c r="C5" s="7"/>
      <c r="D5" s="7"/>
      <c r="E5" s="8"/>
      <c r="K5" s="2" t="s">
        <v>3</v>
      </c>
      <c r="L5" s="9"/>
    </row>
    <row r="6" spans="1:12" ht="14.85" customHeight="1" x14ac:dyDescent="0.2">
      <c r="A6" s="11"/>
      <c r="B6" s="12"/>
      <c r="C6" s="12"/>
      <c r="D6" s="12"/>
      <c r="E6" s="13"/>
      <c r="K6" s="2" t="s">
        <v>4</v>
      </c>
      <c r="L6" s="9">
        <v>44927</v>
      </c>
    </row>
    <row r="7" spans="1:12" ht="14.85" customHeight="1" x14ac:dyDescent="0.2">
      <c r="A7" s="3"/>
      <c r="B7" s="12"/>
      <c r="C7" s="12"/>
      <c r="D7" s="12"/>
      <c r="E7" s="13"/>
      <c r="L7" s="2"/>
    </row>
    <row r="8" spans="1:12" ht="14.85" customHeight="1" x14ac:dyDescent="0.2">
      <c r="A8" s="14" t="s">
        <v>5</v>
      </c>
      <c r="B8" s="12"/>
      <c r="C8" s="12"/>
      <c r="D8" s="12"/>
      <c r="E8" s="13"/>
      <c r="L8" s="2"/>
    </row>
    <row r="9" spans="1:12" ht="14.85" customHeight="1" x14ac:dyDescent="0.2">
      <c r="A9" s="3"/>
      <c r="B9" s="12"/>
      <c r="C9" s="12"/>
      <c r="D9" s="12"/>
      <c r="E9" s="13"/>
      <c r="K9" s="357" t="s">
        <v>6</v>
      </c>
      <c r="L9" s="358"/>
    </row>
    <row r="10" spans="1:12" ht="29.65" customHeight="1" x14ac:dyDescent="0.2">
      <c r="A10" s="363" t="s">
        <v>7</v>
      </c>
      <c r="B10" s="363"/>
      <c r="C10" s="363"/>
      <c r="D10" s="15"/>
      <c r="E10" s="13"/>
      <c r="K10" s="359"/>
      <c r="L10" s="360"/>
    </row>
    <row r="11" spans="1:12" ht="39" customHeight="1" x14ac:dyDescent="0.2">
      <c r="A11" s="363" t="s">
        <v>8</v>
      </c>
      <c r="B11" s="363"/>
      <c r="C11" s="363"/>
      <c r="D11" s="16" t="s">
        <v>9</v>
      </c>
      <c r="E11" s="13"/>
      <c r="K11" s="359"/>
      <c r="L11" s="360"/>
    </row>
    <row r="12" spans="1:12" ht="26.25" customHeight="1" x14ac:dyDescent="0.2">
      <c r="A12" s="363" t="s">
        <v>10</v>
      </c>
      <c r="B12" s="363"/>
      <c r="C12" s="363"/>
      <c r="D12" s="16" t="s">
        <v>11</v>
      </c>
      <c r="E12" s="13"/>
      <c r="K12" s="361"/>
      <c r="L12" s="362"/>
    </row>
    <row r="13" spans="1:12" ht="14.85" customHeight="1" x14ac:dyDescent="0.2">
      <c r="A13" s="11" t="s">
        <v>12</v>
      </c>
      <c r="B13" s="3"/>
      <c r="C13" s="3"/>
      <c r="D13" s="7" t="s">
        <v>13</v>
      </c>
      <c r="E13" s="13"/>
      <c r="F13" s="17"/>
      <c r="G13" s="17"/>
    </row>
    <row r="14" spans="1:12" ht="14.25" customHeight="1" x14ac:dyDescent="0.2">
      <c r="A14" s="11" t="s">
        <v>14</v>
      </c>
      <c r="B14" s="11"/>
      <c r="C14" s="12"/>
      <c r="D14" s="12" t="s">
        <v>15</v>
      </c>
      <c r="E14" s="18"/>
      <c r="F14" s="19"/>
      <c r="G14" s="20"/>
    </row>
    <row r="15" spans="1:12" ht="14.85" customHeight="1" x14ac:dyDescent="0.2">
      <c r="A15" s="11"/>
      <c r="B15" s="11"/>
      <c r="C15" s="12"/>
      <c r="D15" s="12"/>
      <c r="E15" s="13"/>
    </row>
    <row r="16" spans="1:12" ht="14.85" customHeight="1" x14ac:dyDescent="0.2">
      <c r="A16" s="12"/>
      <c r="B16" s="3"/>
      <c r="C16" s="3"/>
      <c r="D16" s="3"/>
      <c r="E16" s="21"/>
    </row>
    <row r="17" spans="1:17" ht="14.85" customHeight="1" x14ac:dyDescent="0.2">
      <c r="A17" s="12"/>
      <c r="B17" s="12"/>
      <c r="C17" s="12"/>
      <c r="D17" s="12"/>
      <c r="E17" s="13"/>
    </row>
    <row r="18" spans="1:17" ht="28.5" customHeight="1" x14ac:dyDescent="0.2">
      <c r="A18" s="349" t="s">
        <v>16</v>
      </c>
      <c r="B18" s="350"/>
      <c r="C18" s="350"/>
      <c r="D18" s="350"/>
      <c r="E18" s="22"/>
      <c r="F18" s="4"/>
      <c r="G18" s="4"/>
      <c r="I18" s="4"/>
      <c r="J18" s="4"/>
    </row>
    <row r="19" spans="1:17" ht="22.5" customHeight="1" x14ac:dyDescent="0.2">
      <c r="A19" s="3"/>
      <c r="B19" s="3"/>
      <c r="C19" s="12"/>
      <c r="D19" s="14" t="s">
        <v>17</v>
      </c>
      <c r="E19" s="22"/>
      <c r="F19" s="23" t="s">
        <v>0</v>
      </c>
      <c r="G19" s="24" t="s">
        <v>18</v>
      </c>
      <c r="H19" s="24" t="s">
        <v>19</v>
      </c>
      <c r="I19" s="24" t="s">
        <v>20</v>
      </c>
      <c r="J19" s="24" t="s">
        <v>21</v>
      </c>
      <c r="K19" s="24" t="s">
        <v>22</v>
      </c>
      <c r="L19" s="24" t="s">
        <v>23</v>
      </c>
      <c r="M19" s="24" t="s">
        <v>24</v>
      </c>
      <c r="N19" s="24" t="s">
        <v>25</v>
      </c>
      <c r="O19" s="24" t="s">
        <v>26</v>
      </c>
    </row>
    <row r="20" spans="1:17" ht="22.5" customHeight="1" x14ac:dyDescent="0.25">
      <c r="A20" s="7" t="s">
        <v>27</v>
      </c>
      <c r="B20" s="7"/>
      <c r="C20" s="25"/>
      <c r="D20" s="26" t="s">
        <v>28</v>
      </c>
      <c r="E20" s="22"/>
      <c r="F20" s="27">
        <v>10</v>
      </c>
      <c r="G20" s="27">
        <v>20</v>
      </c>
      <c r="H20" s="27">
        <v>30</v>
      </c>
      <c r="I20" s="27">
        <v>40</v>
      </c>
      <c r="J20" s="27">
        <v>50</v>
      </c>
      <c r="K20" s="27">
        <v>60</v>
      </c>
      <c r="L20" s="27">
        <v>70</v>
      </c>
      <c r="M20" s="27">
        <v>80</v>
      </c>
      <c r="N20" s="27">
        <v>90</v>
      </c>
      <c r="O20" s="27">
        <v>100</v>
      </c>
    </row>
    <row r="21" spans="1:17" s="35" customFormat="1" ht="36" customHeight="1" x14ac:dyDescent="0.2">
      <c r="A21" s="28"/>
      <c r="B21" s="28"/>
      <c r="C21" s="3"/>
      <c r="D21" s="29" t="s">
        <v>29</v>
      </c>
      <c r="E21" s="30"/>
      <c r="F21" s="31" t="s">
        <v>30</v>
      </c>
      <c r="G21" s="31" t="s">
        <v>31</v>
      </c>
      <c r="H21" s="31" t="s">
        <v>32</v>
      </c>
      <c r="I21" s="31" t="s">
        <v>33</v>
      </c>
      <c r="J21" s="32"/>
      <c r="K21" s="33"/>
      <c r="L21" s="33"/>
      <c r="M21" s="33"/>
      <c r="N21" s="33"/>
      <c r="O21" s="34"/>
    </row>
    <row r="22" spans="1:17" s="35" customFormat="1" ht="15" customHeight="1" x14ac:dyDescent="0.2">
      <c r="A22" s="36">
        <v>20</v>
      </c>
      <c r="B22" s="37"/>
      <c r="C22" s="3"/>
      <c r="D22" s="38" t="s">
        <v>34</v>
      </c>
      <c r="E22" s="30"/>
      <c r="F22" s="39"/>
      <c r="G22" s="40"/>
      <c r="H22" s="41"/>
      <c r="I22" s="41"/>
      <c r="J22" s="42"/>
      <c r="K22" s="33"/>
      <c r="L22" s="33"/>
      <c r="M22" s="33"/>
      <c r="N22" s="33"/>
      <c r="O22" s="43"/>
    </row>
    <row r="23" spans="1:17" s="35" customFormat="1" ht="15" customHeight="1" x14ac:dyDescent="0.2">
      <c r="A23" s="36">
        <v>30</v>
      </c>
      <c r="B23" s="37"/>
      <c r="C23" s="3"/>
      <c r="D23" s="38" t="s">
        <v>35</v>
      </c>
      <c r="E23" s="30"/>
      <c r="F23" s="44"/>
      <c r="G23" s="40"/>
      <c r="H23" s="41"/>
      <c r="I23" s="41"/>
      <c r="J23" s="42"/>
      <c r="K23" s="33"/>
      <c r="L23" s="33"/>
      <c r="M23" s="33"/>
      <c r="N23" s="33"/>
      <c r="O23" s="43"/>
    </row>
    <row r="24" spans="1:17" s="35" customFormat="1" ht="15" customHeight="1" x14ac:dyDescent="0.2">
      <c r="A24" s="36" t="s">
        <v>36</v>
      </c>
      <c r="B24" s="37"/>
      <c r="C24" s="3"/>
      <c r="D24" s="38" t="s">
        <v>37</v>
      </c>
      <c r="E24" s="30"/>
      <c r="F24" s="45"/>
      <c r="G24" s="40"/>
      <c r="H24" s="41"/>
      <c r="I24" s="41"/>
      <c r="J24" s="42"/>
      <c r="K24" s="33"/>
      <c r="L24" s="33"/>
      <c r="M24" s="33"/>
      <c r="N24" s="33"/>
      <c r="O24" s="43"/>
    </row>
    <row r="25" spans="1:17" s="35" customFormat="1" ht="15" customHeight="1" x14ac:dyDescent="0.2">
      <c r="A25" s="36">
        <v>50</v>
      </c>
      <c r="B25" s="37"/>
      <c r="C25" s="3"/>
      <c r="D25" s="38" t="s">
        <v>38</v>
      </c>
      <c r="E25" s="30"/>
      <c r="F25" s="46"/>
      <c r="G25" s="40"/>
      <c r="H25" s="41"/>
      <c r="I25" s="41"/>
      <c r="J25" s="42"/>
      <c r="K25" s="33"/>
      <c r="L25" s="33"/>
      <c r="M25" s="33"/>
      <c r="N25" s="33"/>
      <c r="O25" s="43"/>
    </row>
    <row r="26" spans="1:17" s="35" customFormat="1" ht="15" customHeight="1" x14ac:dyDescent="0.2">
      <c r="A26" s="36" t="s">
        <v>39</v>
      </c>
      <c r="B26" s="37"/>
      <c r="C26" s="3"/>
      <c r="D26" s="38" t="s">
        <v>40</v>
      </c>
      <c r="E26" s="30"/>
      <c r="F26" s="47"/>
      <c r="G26" s="40"/>
      <c r="H26" s="41"/>
      <c r="I26" s="41"/>
      <c r="J26" s="48"/>
      <c r="K26" s="49"/>
      <c r="L26" s="49"/>
      <c r="M26" s="49"/>
      <c r="N26" s="49"/>
      <c r="O26" s="50"/>
    </row>
    <row r="27" spans="1:17" s="35" customFormat="1" ht="30" customHeight="1" x14ac:dyDescent="0.25">
      <c r="A27" s="3"/>
      <c r="B27" s="3"/>
      <c r="C27" s="3"/>
      <c r="D27" s="51" t="s">
        <v>41</v>
      </c>
      <c r="E27" s="52"/>
      <c r="F27" s="17"/>
      <c r="G27" s="53"/>
      <c r="H27" s="17"/>
      <c r="I27" s="17"/>
      <c r="J27" s="17"/>
      <c r="K27" s="17"/>
      <c r="L27" s="17"/>
      <c r="M27" s="17"/>
      <c r="N27" s="17"/>
    </row>
    <row r="28" spans="1:17" s="35" customFormat="1" ht="15" customHeight="1" x14ac:dyDescent="0.2">
      <c r="A28" s="3"/>
      <c r="B28" s="3"/>
      <c r="C28" s="3"/>
      <c r="D28" s="54" t="s">
        <v>42</v>
      </c>
      <c r="E28" s="52"/>
      <c r="F28" s="17"/>
      <c r="G28" s="17"/>
      <c r="H28" s="17"/>
      <c r="I28" s="17"/>
      <c r="J28" s="17"/>
      <c r="K28" s="17"/>
      <c r="L28" s="17"/>
      <c r="M28" s="17"/>
      <c r="N28" s="17"/>
    </row>
    <row r="29" spans="1:17" s="35" customFormat="1" ht="15" customHeight="1" x14ac:dyDescent="0.2">
      <c r="A29" s="36">
        <v>100</v>
      </c>
      <c r="B29" s="37"/>
      <c r="C29" s="3"/>
      <c r="D29" s="55" t="s">
        <v>43</v>
      </c>
      <c r="E29" s="56"/>
      <c r="F29" s="57"/>
      <c r="G29" s="32"/>
      <c r="H29" s="58"/>
      <c r="I29" s="58"/>
      <c r="J29" s="58"/>
      <c r="K29" s="58"/>
      <c r="L29" s="58"/>
      <c r="M29" s="58"/>
      <c r="N29" s="58"/>
      <c r="O29" s="34"/>
      <c r="Q29" s="59"/>
    </row>
    <row r="30" spans="1:17" ht="15" customHeight="1" x14ac:dyDescent="0.2">
      <c r="A30" s="36">
        <v>110</v>
      </c>
      <c r="B30" s="37"/>
      <c r="C30" s="3"/>
      <c r="D30" s="55" t="s">
        <v>44</v>
      </c>
      <c r="E30" s="60"/>
      <c r="F30" s="57"/>
      <c r="G30" s="42"/>
      <c r="H30" s="33"/>
      <c r="I30" s="33"/>
      <c r="J30" s="33"/>
      <c r="K30" s="33"/>
      <c r="L30" s="33"/>
      <c r="M30" s="33"/>
      <c r="N30" s="33"/>
      <c r="O30" s="43"/>
    </row>
    <row r="31" spans="1:17" ht="15" customHeight="1" x14ac:dyDescent="0.2">
      <c r="A31" s="36">
        <v>120</v>
      </c>
      <c r="B31" s="37"/>
      <c r="C31" s="3"/>
      <c r="D31" s="55" t="s">
        <v>45</v>
      </c>
      <c r="E31" s="60"/>
      <c r="F31" s="57"/>
      <c r="G31" s="42"/>
      <c r="H31" s="33"/>
      <c r="I31" s="33"/>
      <c r="J31" s="33"/>
      <c r="K31" s="33"/>
      <c r="L31" s="33"/>
      <c r="M31" s="33"/>
      <c r="N31" s="33"/>
      <c r="O31" s="43"/>
    </row>
    <row r="32" spans="1:17" ht="15" customHeight="1" x14ac:dyDescent="0.2">
      <c r="A32" s="36" t="s">
        <v>46</v>
      </c>
      <c r="B32" s="37"/>
      <c r="C32" s="3"/>
      <c r="D32" s="55" t="s">
        <v>47</v>
      </c>
      <c r="E32" s="60"/>
      <c r="F32" s="57"/>
      <c r="G32" s="42"/>
      <c r="H32" s="33"/>
      <c r="I32" s="33"/>
      <c r="J32" s="33"/>
      <c r="K32" s="33"/>
      <c r="L32" s="33"/>
      <c r="M32" s="33"/>
      <c r="N32" s="33"/>
      <c r="O32" s="43"/>
    </row>
    <row r="33" spans="1:17" ht="15" customHeight="1" x14ac:dyDescent="0.2">
      <c r="A33" s="36">
        <v>130</v>
      </c>
      <c r="B33" s="37"/>
      <c r="C33" s="3"/>
      <c r="D33" s="55" t="s">
        <v>48</v>
      </c>
      <c r="E33" s="60"/>
      <c r="F33" s="57"/>
      <c r="G33" s="42"/>
      <c r="H33" s="33"/>
      <c r="I33" s="33"/>
      <c r="J33" s="33"/>
      <c r="K33" s="33"/>
      <c r="L33" s="33"/>
      <c r="M33" s="33"/>
      <c r="N33" s="33"/>
      <c r="O33" s="43"/>
    </row>
    <row r="34" spans="1:17" ht="15" customHeight="1" x14ac:dyDescent="0.2">
      <c r="A34" s="36">
        <v>140</v>
      </c>
      <c r="B34" s="37"/>
      <c r="C34" s="25"/>
      <c r="D34" s="55" t="s">
        <v>49</v>
      </c>
      <c r="E34" s="56"/>
      <c r="F34" s="57"/>
      <c r="G34" s="42"/>
      <c r="H34" s="33"/>
      <c r="I34" s="33"/>
      <c r="J34" s="33"/>
      <c r="K34" s="33"/>
      <c r="L34" s="33"/>
      <c r="M34" s="33"/>
      <c r="N34" s="33"/>
      <c r="O34" s="43"/>
    </row>
    <row r="35" spans="1:17" ht="15" customHeight="1" x14ac:dyDescent="0.2">
      <c r="A35" s="36">
        <v>150</v>
      </c>
      <c r="B35" s="37"/>
      <c r="C35" s="25"/>
      <c r="D35" s="61" t="s">
        <v>50</v>
      </c>
      <c r="E35" s="56"/>
      <c r="F35" s="57"/>
      <c r="G35" s="42"/>
      <c r="H35" s="33"/>
      <c r="I35" s="33"/>
      <c r="J35" s="33"/>
      <c r="K35" s="33"/>
      <c r="L35" s="33"/>
      <c r="M35" s="33"/>
      <c r="N35" s="33"/>
      <c r="O35" s="43"/>
    </row>
    <row r="36" spans="1:17" ht="15" customHeight="1" x14ac:dyDescent="0.2">
      <c r="A36" s="36">
        <v>160</v>
      </c>
      <c r="B36" s="37"/>
      <c r="C36" s="25"/>
      <c r="D36" s="61" t="s">
        <v>51</v>
      </c>
      <c r="E36" s="62"/>
      <c r="F36" s="57"/>
      <c r="G36" s="42"/>
      <c r="H36" s="33"/>
      <c r="I36" s="33"/>
      <c r="J36" s="33"/>
      <c r="K36" s="33"/>
      <c r="L36" s="33"/>
      <c r="M36" s="33"/>
      <c r="N36" s="33"/>
      <c r="O36" s="43"/>
    </row>
    <row r="37" spans="1:17" ht="15" customHeight="1" x14ac:dyDescent="0.2">
      <c r="A37" s="36" t="s">
        <v>52</v>
      </c>
      <c r="B37" s="37"/>
      <c r="C37" s="25"/>
      <c r="D37" s="61" t="s">
        <v>53</v>
      </c>
      <c r="E37" s="62"/>
      <c r="F37" s="57"/>
      <c r="G37" s="42"/>
      <c r="H37" s="33"/>
      <c r="I37" s="33"/>
      <c r="J37" s="33"/>
      <c r="K37" s="33"/>
      <c r="L37" s="33"/>
      <c r="M37" s="33"/>
      <c r="N37" s="33"/>
      <c r="O37" s="43"/>
    </row>
    <row r="38" spans="1:17" ht="15" customHeight="1" x14ac:dyDescent="0.2">
      <c r="A38" s="36">
        <v>170</v>
      </c>
      <c r="B38" s="37"/>
      <c r="C38" s="25"/>
      <c r="D38" s="55" t="s">
        <v>54</v>
      </c>
      <c r="E38" s="56"/>
      <c r="F38" s="57"/>
      <c r="G38" s="48"/>
      <c r="H38" s="49"/>
      <c r="I38" s="49"/>
      <c r="J38" s="49"/>
      <c r="K38" s="49"/>
      <c r="L38" s="49"/>
      <c r="M38" s="49"/>
      <c r="N38" s="49"/>
      <c r="O38" s="50"/>
    </row>
    <row r="39" spans="1:17" ht="15" customHeight="1" x14ac:dyDescent="0.2">
      <c r="A39" s="3"/>
      <c r="B39" s="3"/>
      <c r="C39" s="25"/>
      <c r="D39" s="63" t="s">
        <v>55</v>
      </c>
      <c r="E39" s="52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17" ht="15" customHeight="1" x14ac:dyDescent="0.2">
      <c r="A40" s="36">
        <v>200</v>
      </c>
      <c r="B40" s="37"/>
      <c r="C40" s="25"/>
      <c r="D40" s="64" t="s">
        <v>43</v>
      </c>
      <c r="E40" s="13"/>
      <c r="F40" s="65"/>
      <c r="G40" s="32"/>
      <c r="H40" s="58"/>
      <c r="I40" s="58"/>
      <c r="J40" s="58"/>
      <c r="K40" s="58"/>
      <c r="L40" s="58"/>
      <c r="M40" s="58"/>
      <c r="N40" s="58"/>
      <c r="O40" s="34"/>
      <c r="P40" s="35"/>
      <c r="Q40" s="66"/>
    </row>
    <row r="41" spans="1:17" ht="15" customHeight="1" x14ac:dyDescent="0.2">
      <c r="A41" s="36">
        <v>210</v>
      </c>
      <c r="B41" s="37"/>
      <c r="C41" s="25"/>
      <c r="D41" s="64" t="s">
        <v>44</v>
      </c>
      <c r="E41" s="13"/>
      <c r="F41" s="67"/>
      <c r="G41" s="42"/>
      <c r="H41" s="33"/>
      <c r="I41" s="33"/>
      <c r="J41" s="33"/>
      <c r="K41" s="33"/>
      <c r="L41" s="33"/>
      <c r="M41" s="33"/>
      <c r="N41" s="33"/>
      <c r="O41" s="43"/>
    </row>
    <row r="42" spans="1:17" ht="15" customHeight="1" x14ac:dyDescent="0.2">
      <c r="A42" s="36">
        <v>220</v>
      </c>
      <c r="B42" s="37"/>
      <c r="C42" s="25"/>
      <c r="D42" s="64" t="s">
        <v>56</v>
      </c>
      <c r="E42" s="13"/>
      <c r="F42" s="67"/>
      <c r="G42" s="42"/>
      <c r="H42" s="33"/>
      <c r="I42" s="33"/>
      <c r="J42" s="33"/>
      <c r="K42" s="33"/>
      <c r="L42" s="33"/>
      <c r="M42" s="33"/>
      <c r="N42" s="33"/>
      <c r="O42" s="43"/>
    </row>
    <row r="43" spans="1:17" ht="15" customHeight="1" x14ac:dyDescent="0.2">
      <c r="A43" s="36">
        <v>230</v>
      </c>
      <c r="B43" s="37"/>
      <c r="C43" s="25"/>
      <c r="D43" s="64" t="s">
        <v>57</v>
      </c>
      <c r="E43" s="13"/>
      <c r="F43" s="67"/>
      <c r="G43" s="42"/>
      <c r="H43" s="33"/>
      <c r="I43" s="33"/>
      <c r="J43" s="33"/>
      <c r="K43" s="33"/>
      <c r="L43" s="33"/>
      <c r="M43" s="33"/>
      <c r="N43" s="33"/>
      <c r="O43" s="43"/>
    </row>
    <row r="44" spans="1:17" ht="30" customHeight="1" x14ac:dyDescent="0.2">
      <c r="A44" s="36" t="s">
        <v>58</v>
      </c>
      <c r="B44" s="37"/>
      <c r="C44" s="25"/>
      <c r="D44" s="68" t="s">
        <v>59</v>
      </c>
      <c r="E44" s="13"/>
      <c r="F44" s="67"/>
      <c r="G44" s="42"/>
      <c r="H44" s="33"/>
      <c r="I44" s="33"/>
      <c r="J44" s="33"/>
      <c r="K44" s="33"/>
      <c r="L44" s="33"/>
      <c r="M44" s="33"/>
      <c r="N44" s="33"/>
      <c r="O44" s="43"/>
    </row>
    <row r="45" spans="1:17" ht="30" customHeight="1" x14ac:dyDescent="0.2">
      <c r="A45" s="36">
        <v>240</v>
      </c>
      <c r="B45" s="37"/>
      <c r="C45" s="25"/>
      <c r="D45" s="68" t="s">
        <v>60</v>
      </c>
      <c r="E45" s="13"/>
      <c r="F45" s="67"/>
      <c r="G45" s="42"/>
      <c r="H45" s="33"/>
      <c r="I45" s="33"/>
      <c r="J45" s="33"/>
      <c r="K45" s="33"/>
      <c r="L45" s="33"/>
      <c r="M45" s="33"/>
      <c r="N45" s="33"/>
      <c r="O45" s="43"/>
    </row>
    <row r="46" spans="1:17" ht="30" customHeight="1" x14ac:dyDescent="0.2">
      <c r="A46" s="36">
        <v>250</v>
      </c>
      <c r="B46" s="37"/>
      <c r="C46" s="25"/>
      <c r="D46" s="68" t="s">
        <v>61</v>
      </c>
      <c r="E46" s="13"/>
      <c r="F46" s="67"/>
      <c r="G46" s="42"/>
      <c r="H46" s="33"/>
      <c r="I46" s="33"/>
      <c r="J46" s="33"/>
      <c r="K46" s="33"/>
      <c r="L46" s="33"/>
      <c r="M46" s="33"/>
      <c r="N46" s="33"/>
      <c r="O46" s="43"/>
    </row>
    <row r="47" spans="1:17" ht="15" customHeight="1" x14ac:dyDescent="0.2">
      <c r="A47" s="36">
        <v>260</v>
      </c>
      <c r="B47" s="37"/>
      <c r="C47" s="69"/>
      <c r="D47" s="64" t="s">
        <v>62</v>
      </c>
      <c r="E47" s="13"/>
      <c r="F47" s="67"/>
      <c r="G47" s="42"/>
      <c r="H47" s="33"/>
      <c r="I47" s="33"/>
      <c r="J47" s="33"/>
      <c r="K47" s="33"/>
      <c r="L47" s="33"/>
      <c r="M47" s="33"/>
      <c r="N47" s="33"/>
      <c r="O47" s="43"/>
    </row>
    <row r="48" spans="1:17" ht="15" customHeight="1" x14ac:dyDescent="0.2">
      <c r="A48" s="36">
        <v>270</v>
      </c>
      <c r="B48" s="37"/>
      <c r="C48" s="69"/>
      <c r="D48" s="64" t="s">
        <v>63</v>
      </c>
      <c r="E48" s="13"/>
      <c r="F48" s="67"/>
      <c r="G48" s="42"/>
      <c r="H48" s="33"/>
      <c r="I48" s="33"/>
      <c r="J48" s="33"/>
      <c r="K48" s="33"/>
      <c r="L48" s="33"/>
      <c r="M48" s="33"/>
      <c r="N48" s="33"/>
      <c r="O48" s="43"/>
    </row>
    <row r="49" spans="1:15" ht="15" customHeight="1" x14ac:dyDescent="0.2">
      <c r="A49" s="36">
        <v>280</v>
      </c>
      <c r="B49" s="37"/>
      <c r="C49" s="25"/>
      <c r="D49" s="70" t="s">
        <v>64</v>
      </c>
      <c r="E49" s="25"/>
      <c r="F49" s="67"/>
      <c r="G49" s="42"/>
      <c r="H49" s="33"/>
      <c r="I49" s="33"/>
      <c r="J49" s="33"/>
      <c r="K49" s="33"/>
      <c r="L49" s="33"/>
      <c r="M49" s="33"/>
      <c r="N49" s="33"/>
      <c r="O49" s="43"/>
    </row>
    <row r="50" spans="1:15" ht="15" customHeight="1" x14ac:dyDescent="0.2">
      <c r="A50" s="36">
        <v>290</v>
      </c>
      <c r="B50" s="37"/>
      <c r="C50" s="25"/>
      <c r="D50" s="70" t="s">
        <v>65</v>
      </c>
      <c r="E50" s="25"/>
      <c r="F50" s="67"/>
      <c r="G50" s="42"/>
      <c r="H50" s="33"/>
      <c r="I50" s="33"/>
      <c r="J50" s="33"/>
      <c r="K50" s="33"/>
      <c r="L50" s="33"/>
      <c r="M50" s="33"/>
      <c r="N50" s="33"/>
      <c r="O50" s="43"/>
    </row>
    <row r="51" spans="1:15" ht="28.5" customHeight="1" x14ac:dyDescent="0.2">
      <c r="A51" s="36">
        <v>300</v>
      </c>
      <c r="B51" s="37"/>
      <c r="C51" s="25"/>
      <c r="D51" s="71" t="s">
        <v>66</v>
      </c>
      <c r="E51" s="25"/>
      <c r="F51" s="67"/>
      <c r="G51" s="42"/>
      <c r="H51" s="33"/>
      <c r="I51" s="33"/>
      <c r="J51" s="33"/>
      <c r="K51" s="33"/>
      <c r="L51" s="33"/>
      <c r="M51" s="33"/>
      <c r="N51" s="33"/>
      <c r="O51" s="43"/>
    </row>
    <row r="52" spans="1:15" ht="15" customHeight="1" x14ac:dyDescent="0.2">
      <c r="A52" s="36">
        <v>310</v>
      </c>
      <c r="B52" s="37"/>
      <c r="C52" s="25"/>
      <c r="D52" s="71" t="s">
        <v>67</v>
      </c>
      <c r="E52" s="25"/>
      <c r="F52" s="67"/>
      <c r="G52" s="42"/>
      <c r="H52" s="33"/>
      <c r="I52" s="33"/>
      <c r="J52" s="33"/>
      <c r="K52" s="33"/>
      <c r="L52" s="33"/>
      <c r="M52" s="33"/>
      <c r="N52" s="33"/>
      <c r="O52" s="43"/>
    </row>
    <row r="53" spans="1:15" ht="15" customHeight="1" x14ac:dyDescent="0.2">
      <c r="A53" s="36">
        <v>320</v>
      </c>
      <c r="B53" s="37"/>
      <c r="C53" s="25"/>
      <c r="D53" s="71" t="s">
        <v>68</v>
      </c>
      <c r="E53" s="25"/>
      <c r="F53" s="67"/>
      <c r="G53" s="42"/>
      <c r="H53" s="33"/>
      <c r="I53" s="33"/>
      <c r="J53" s="33"/>
      <c r="K53" s="33"/>
      <c r="L53" s="33"/>
      <c r="M53" s="33"/>
      <c r="N53" s="33"/>
      <c r="O53" s="43"/>
    </row>
    <row r="54" spans="1:15" ht="15" customHeight="1" x14ac:dyDescent="0.2">
      <c r="A54" s="36" t="s">
        <v>69</v>
      </c>
      <c r="B54" s="37"/>
      <c r="C54" s="25"/>
      <c r="D54" s="71" t="s">
        <v>70</v>
      </c>
      <c r="E54" s="25"/>
      <c r="F54" s="67"/>
      <c r="G54" s="42"/>
      <c r="H54" s="33"/>
      <c r="I54" s="33"/>
      <c r="J54" s="33"/>
      <c r="K54" s="33"/>
      <c r="L54" s="33"/>
      <c r="M54" s="33"/>
      <c r="N54" s="33"/>
      <c r="O54" s="43"/>
    </row>
    <row r="55" spans="1:15" ht="15" customHeight="1" x14ac:dyDescent="0.2">
      <c r="A55" s="36">
        <v>330</v>
      </c>
      <c r="B55" s="37"/>
      <c r="C55" s="25"/>
      <c r="D55" s="351" t="s">
        <v>54</v>
      </c>
      <c r="E55" s="352"/>
      <c r="F55" s="67"/>
      <c r="G55" s="48"/>
      <c r="H55" s="49"/>
      <c r="I55" s="49"/>
      <c r="J55" s="49"/>
      <c r="K55" s="49"/>
      <c r="L55" s="49"/>
      <c r="M55" s="49"/>
      <c r="N55" s="49"/>
      <c r="O55" s="50"/>
    </row>
    <row r="56" spans="1:15" ht="15" customHeight="1" x14ac:dyDescent="0.2">
      <c r="A56" s="72"/>
      <c r="B56" s="73"/>
      <c r="C56" s="25"/>
      <c r="D56" s="71"/>
      <c r="E56" s="3"/>
      <c r="F56" s="4"/>
      <c r="G56" s="4"/>
      <c r="I56" s="4"/>
      <c r="J56" s="4"/>
    </row>
    <row r="57" spans="1:15" ht="15" customHeight="1" x14ac:dyDescent="0.25">
      <c r="A57" s="3"/>
      <c r="B57" s="3"/>
      <c r="C57" s="25"/>
      <c r="D57" s="74" t="s">
        <v>71</v>
      </c>
      <c r="E57" s="25"/>
      <c r="F57" s="4"/>
      <c r="G57" s="4"/>
      <c r="I57" s="4"/>
      <c r="J57" s="4"/>
    </row>
    <row r="58" spans="1:15" ht="15" customHeight="1" x14ac:dyDescent="0.2">
      <c r="A58" s="36">
        <v>520</v>
      </c>
      <c r="B58" s="37"/>
      <c r="C58" s="25"/>
      <c r="D58" s="75" t="s">
        <v>72</v>
      </c>
      <c r="E58" s="25"/>
      <c r="F58" s="65"/>
      <c r="G58" s="32"/>
      <c r="H58" s="58"/>
      <c r="I58" s="58"/>
      <c r="J58" s="58"/>
      <c r="K58" s="58"/>
      <c r="L58" s="58"/>
      <c r="M58" s="58"/>
      <c r="N58" s="58"/>
      <c r="O58" s="34"/>
    </row>
    <row r="59" spans="1:15" ht="15" customHeight="1" x14ac:dyDescent="0.2">
      <c r="A59" s="36">
        <v>530</v>
      </c>
      <c r="B59" s="37"/>
      <c r="C59" s="25"/>
      <c r="D59" s="75" t="s">
        <v>73</v>
      </c>
      <c r="E59" s="25"/>
      <c r="F59" s="67"/>
      <c r="G59" s="33"/>
      <c r="H59" s="33"/>
      <c r="I59" s="33"/>
      <c r="J59" s="33"/>
      <c r="K59" s="33"/>
      <c r="L59" s="33"/>
      <c r="M59" s="33"/>
      <c r="N59" s="33"/>
      <c r="O59" s="43"/>
    </row>
    <row r="60" spans="1:15" ht="15" customHeight="1" x14ac:dyDescent="0.2">
      <c r="A60" s="36">
        <v>540</v>
      </c>
      <c r="B60" s="37"/>
      <c r="C60" s="25"/>
      <c r="D60" s="75" t="s">
        <v>74</v>
      </c>
      <c r="E60" s="25"/>
      <c r="F60" s="67"/>
      <c r="G60" s="33"/>
      <c r="H60" s="33"/>
      <c r="I60" s="33"/>
      <c r="J60" s="33"/>
      <c r="K60" s="33"/>
      <c r="L60" s="33"/>
      <c r="M60" s="33"/>
      <c r="N60" s="33"/>
      <c r="O60" s="43"/>
    </row>
    <row r="61" spans="1:15" ht="15" customHeight="1" x14ac:dyDescent="0.2">
      <c r="A61" s="36" t="s">
        <v>75</v>
      </c>
      <c r="B61" s="37"/>
      <c r="C61" s="25"/>
      <c r="D61" s="75" t="s">
        <v>76</v>
      </c>
      <c r="E61" s="25"/>
      <c r="F61" s="67"/>
      <c r="G61" s="48"/>
      <c r="H61" s="49"/>
      <c r="I61" s="49"/>
      <c r="J61" s="49"/>
      <c r="K61" s="49"/>
      <c r="L61" s="49"/>
      <c r="M61" s="49"/>
      <c r="N61" s="49"/>
      <c r="O61" s="50"/>
    </row>
    <row r="62" spans="1:15" ht="15" customHeight="1" x14ac:dyDescent="0.2">
      <c r="A62" s="72"/>
      <c r="B62" s="73"/>
      <c r="C62" s="25"/>
      <c r="D62" s="3"/>
      <c r="E62" s="25"/>
      <c r="F62" s="76"/>
      <c r="G62" s="76"/>
      <c r="H62" s="76"/>
      <c r="I62" s="76"/>
      <c r="J62" s="76"/>
      <c r="K62" s="76"/>
      <c r="L62" s="76"/>
      <c r="M62" s="76"/>
      <c r="N62" s="76"/>
      <c r="O62" s="76"/>
    </row>
    <row r="63" spans="1:15" ht="15" customHeight="1" x14ac:dyDescent="0.25">
      <c r="A63" s="3"/>
      <c r="B63" s="3"/>
      <c r="C63" s="25"/>
      <c r="D63" s="77" t="s">
        <v>77</v>
      </c>
      <c r="E63" s="25"/>
      <c r="F63" s="76"/>
      <c r="G63" s="76"/>
      <c r="H63" s="76"/>
      <c r="I63" s="76"/>
      <c r="J63" s="76"/>
      <c r="K63" s="76"/>
      <c r="L63" s="76"/>
      <c r="M63" s="76"/>
      <c r="N63" s="76"/>
      <c r="O63" s="76"/>
    </row>
    <row r="64" spans="1:15" ht="15" customHeight="1" x14ac:dyDescent="0.2">
      <c r="A64" s="36">
        <v>640</v>
      </c>
      <c r="B64" s="37"/>
      <c r="C64" s="25"/>
      <c r="D64" s="75" t="s">
        <v>78</v>
      </c>
      <c r="E64" s="25"/>
      <c r="F64" s="67"/>
      <c r="G64" s="58"/>
      <c r="H64" s="58"/>
      <c r="I64" s="58"/>
      <c r="J64" s="58"/>
      <c r="K64" s="58"/>
      <c r="L64" s="58"/>
      <c r="M64" s="58"/>
      <c r="N64" s="58"/>
      <c r="O64" s="34"/>
    </row>
    <row r="65" spans="1:15" ht="15" customHeight="1" x14ac:dyDescent="0.2">
      <c r="A65" s="36" t="s">
        <v>79</v>
      </c>
      <c r="B65" s="37"/>
      <c r="C65" s="25"/>
      <c r="D65" s="75" t="s">
        <v>80</v>
      </c>
      <c r="E65" s="25"/>
      <c r="F65" s="67"/>
      <c r="G65" s="33"/>
      <c r="H65" s="33"/>
      <c r="I65" s="33"/>
      <c r="J65" s="33"/>
      <c r="K65" s="33"/>
      <c r="L65" s="33"/>
      <c r="M65" s="33"/>
      <c r="N65" s="33"/>
      <c r="O65" s="43"/>
    </row>
    <row r="66" spans="1:15" ht="15" customHeight="1" x14ac:dyDescent="0.2">
      <c r="A66" s="72"/>
      <c r="B66" s="73"/>
      <c r="C66" s="25"/>
      <c r="D66" s="75"/>
      <c r="E66" s="25"/>
      <c r="G66" s="78"/>
      <c r="H66" s="79"/>
      <c r="I66" s="80"/>
      <c r="J66" s="80"/>
      <c r="K66" s="79"/>
      <c r="L66" s="79"/>
      <c r="M66" s="79"/>
      <c r="N66" s="79"/>
      <c r="O66" s="79"/>
    </row>
    <row r="67" spans="1:15" ht="15" customHeight="1" x14ac:dyDescent="0.25">
      <c r="A67" s="72"/>
      <c r="B67" s="73"/>
      <c r="C67" s="25"/>
      <c r="D67" s="74" t="s">
        <v>81</v>
      </c>
      <c r="E67" s="25"/>
    </row>
    <row r="68" spans="1:15" ht="15" customHeight="1" x14ac:dyDescent="0.2">
      <c r="A68" s="36" t="s">
        <v>82</v>
      </c>
      <c r="B68" s="37"/>
      <c r="C68" s="25"/>
      <c r="D68" s="75" t="s">
        <v>83</v>
      </c>
      <c r="E68" s="25"/>
      <c r="F68" s="67"/>
      <c r="G68" s="32"/>
      <c r="H68" s="58"/>
      <c r="I68" s="58"/>
      <c r="J68" s="58"/>
      <c r="K68" s="58"/>
      <c r="L68" s="58"/>
      <c r="M68" s="58"/>
      <c r="N68" s="58"/>
      <c r="O68" s="34"/>
    </row>
    <row r="69" spans="1:15" ht="15" customHeight="1" x14ac:dyDescent="0.2">
      <c r="A69" s="36" t="s">
        <v>84</v>
      </c>
      <c r="B69" s="37"/>
      <c r="C69" s="25"/>
      <c r="D69" s="75" t="s">
        <v>85</v>
      </c>
      <c r="E69" s="25"/>
      <c r="F69" s="67"/>
      <c r="G69" s="33"/>
      <c r="H69" s="33"/>
      <c r="I69" s="33"/>
      <c r="J69" s="33"/>
      <c r="K69" s="33"/>
      <c r="L69" s="33"/>
      <c r="M69" s="33"/>
      <c r="N69" s="33"/>
      <c r="O69" s="43"/>
    </row>
    <row r="70" spans="1:15" ht="36" customHeight="1" x14ac:dyDescent="0.2">
      <c r="A70" s="25"/>
      <c r="B70" s="25"/>
      <c r="C70" s="25"/>
      <c r="D70" s="81" t="s">
        <v>86</v>
      </c>
      <c r="E70" s="25"/>
      <c r="F70" s="31" t="s">
        <v>31</v>
      </c>
      <c r="G70" s="31" t="s">
        <v>32</v>
      </c>
      <c r="H70" s="31" t="s">
        <v>33</v>
      </c>
      <c r="I70" s="33"/>
      <c r="J70" s="33"/>
      <c r="K70" s="33"/>
      <c r="L70" s="33"/>
      <c r="M70" s="33"/>
      <c r="N70" s="33"/>
      <c r="O70" s="43"/>
    </row>
    <row r="71" spans="1:15" ht="18" customHeight="1" x14ac:dyDescent="0.2">
      <c r="A71" s="36">
        <v>690</v>
      </c>
      <c r="B71" s="37"/>
      <c r="C71" s="12"/>
      <c r="D71" s="82" t="s">
        <v>87</v>
      </c>
      <c r="E71" s="25"/>
      <c r="F71" s="67"/>
      <c r="G71" s="67"/>
      <c r="H71" s="67"/>
      <c r="I71" s="33"/>
      <c r="J71" s="33"/>
      <c r="K71" s="33"/>
      <c r="L71" s="33"/>
      <c r="M71" s="33"/>
      <c r="N71" s="33"/>
      <c r="O71" s="43"/>
    </row>
    <row r="72" spans="1:15" ht="15" customHeight="1" x14ac:dyDescent="0.2">
      <c r="A72" s="36" t="s">
        <v>88</v>
      </c>
      <c r="B72" s="37"/>
      <c r="C72" s="12"/>
      <c r="D72" s="82" t="s">
        <v>89</v>
      </c>
      <c r="E72" s="13"/>
      <c r="F72" s="67"/>
      <c r="G72" s="67"/>
      <c r="H72" s="67"/>
      <c r="I72" s="48"/>
      <c r="J72" s="49"/>
      <c r="K72" s="49"/>
      <c r="L72" s="49"/>
      <c r="M72" s="49"/>
      <c r="N72" s="49"/>
      <c r="O72" s="50"/>
    </row>
    <row r="73" spans="1:15" ht="12.75" customHeight="1" x14ac:dyDescent="0.2">
      <c r="A73" s="3"/>
      <c r="B73" s="3"/>
      <c r="C73" s="12"/>
      <c r="D73" s="12"/>
      <c r="E73" s="13"/>
    </row>
    <row r="74" spans="1:15" ht="15.6" customHeight="1" x14ac:dyDescent="0.2">
      <c r="A74" s="3"/>
      <c r="B74" s="3"/>
      <c r="C74" s="12"/>
      <c r="D74" s="83" t="s">
        <v>90</v>
      </c>
      <c r="E74" s="13"/>
    </row>
    <row r="75" spans="1:15" ht="46.5" customHeight="1" x14ac:dyDescent="0.2">
      <c r="A75" s="84"/>
      <c r="B75" s="84"/>
      <c r="C75" s="12"/>
      <c r="D75" s="29" t="s">
        <v>91</v>
      </c>
      <c r="E75" s="13"/>
      <c r="F75" s="85" t="s">
        <v>92</v>
      </c>
      <c r="G75" s="85" t="s">
        <v>41</v>
      </c>
      <c r="H75" s="85" t="s">
        <v>81</v>
      </c>
      <c r="I75" s="85" t="s">
        <v>93</v>
      </c>
      <c r="J75" s="85" t="s">
        <v>77</v>
      </c>
      <c r="K75" s="85" t="s">
        <v>94</v>
      </c>
      <c r="L75" s="32"/>
      <c r="M75" s="58"/>
      <c r="N75" s="58"/>
      <c r="O75" s="34"/>
    </row>
    <row r="76" spans="1:15" ht="15" customHeight="1" x14ac:dyDescent="0.2">
      <c r="A76" s="36">
        <v>710</v>
      </c>
      <c r="B76" s="37"/>
      <c r="C76" s="12"/>
      <c r="D76" s="82" t="s">
        <v>95</v>
      </c>
      <c r="E76" s="13"/>
      <c r="F76" s="67"/>
      <c r="G76" s="67"/>
      <c r="H76" s="67"/>
      <c r="I76" s="67"/>
      <c r="J76" s="67"/>
      <c r="K76" s="67"/>
      <c r="L76" s="33"/>
      <c r="M76" s="33"/>
      <c r="N76" s="33"/>
      <c r="O76" s="43"/>
    </row>
    <row r="77" spans="1:15" ht="37.15" customHeight="1" x14ac:dyDescent="0.2">
      <c r="A77" s="36">
        <v>720</v>
      </c>
      <c r="B77" s="37"/>
      <c r="C77" s="12"/>
      <c r="D77" s="86" t="s">
        <v>96</v>
      </c>
      <c r="E77" s="13"/>
      <c r="F77" s="67"/>
      <c r="G77" s="33"/>
      <c r="H77" s="33"/>
      <c r="I77" s="33"/>
      <c r="J77" s="33"/>
      <c r="K77" s="33"/>
      <c r="L77" s="33"/>
      <c r="M77" s="33"/>
      <c r="N77" s="33"/>
      <c r="O77" s="43"/>
    </row>
    <row r="78" spans="1:15" ht="29.25" customHeight="1" x14ac:dyDescent="0.2">
      <c r="A78" s="36">
        <v>730</v>
      </c>
      <c r="B78" s="37"/>
      <c r="C78" s="12"/>
      <c r="D78" s="86" t="s">
        <v>97</v>
      </c>
      <c r="E78" s="13"/>
      <c r="F78" s="67"/>
      <c r="G78" s="33"/>
      <c r="H78" s="33"/>
      <c r="I78" s="33"/>
      <c r="J78" s="33"/>
      <c r="K78" s="33"/>
      <c r="L78" s="33"/>
      <c r="M78" s="33"/>
      <c r="N78" s="33"/>
      <c r="O78" s="43"/>
    </row>
    <row r="79" spans="1:15" ht="25.9" customHeight="1" x14ac:dyDescent="0.2">
      <c r="A79" s="36" t="s">
        <v>98</v>
      </c>
      <c r="B79" s="37"/>
      <c r="C79" s="12"/>
      <c r="D79" s="86" t="s">
        <v>99</v>
      </c>
      <c r="E79" s="13"/>
      <c r="F79" s="67"/>
      <c r="G79" s="33"/>
      <c r="H79" s="33"/>
      <c r="I79" s="33"/>
      <c r="J79" s="33"/>
      <c r="K79" s="33"/>
      <c r="L79" s="33"/>
      <c r="M79" s="33"/>
      <c r="N79" s="33"/>
      <c r="O79" s="43"/>
    </row>
    <row r="80" spans="1:15" ht="25.15" customHeight="1" x14ac:dyDescent="0.2">
      <c r="A80" s="36" t="s">
        <v>100</v>
      </c>
      <c r="B80" s="37"/>
      <c r="C80" s="12"/>
      <c r="D80" s="86" t="s">
        <v>101</v>
      </c>
      <c r="E80" s="13"/>
      <c r="F80" s="67"/>
      <c r="G80" s="33"/>
      <c r="H80" s="33"/>
      <c r="I80" s="33"/>
      <c r="J80" s="33"/>
      <c r="K80" s="33"/>
      <c r="L80" s="33"/>
      <c r="M80" s="33"/>
      <c r="N80" s="33"/>
      <c r="O80" s="43"/>
    </row>
    <row r="81" spans="1:15" ht="25.15" customHeight="1" x14ac:dyDescent="0.2">
      <c r="A81" s="36">
        <v>760</v>
      </c>
      <c r="B81" s="37"/>
      <c r="C81" s="12"/>
      <c r="D81" s="87" t="s">
        <v>102</v>
      </c>
      <c r="E81" s="13"/>
      <c r="F81" s="67"/>
      <c r="G81" s="33"/>
      <c r="H81" s="33"/>
      <c r="I81" s="33"/>
      <c r="J81" s="33"/>
      <c r="K81" s="33"/>
      <c r="L81" s="33"/>
      <c r="M81" s="33"/>
      <c r="N81" s="33"/>
      <c r="O81" s="43"/>
    </row>
    <row r="82" spans="1:15" ht="29.25" customHeight="1" x14ac:dyDescent="0.2">
      <c r="A82" s="36" t="s">
        <v>103</v>
      </c>
      <c r="B82" s="37"/>
      <c r="C82" s="12"/>
      <c r="D82" s="88" t="s">
        <v>104</v>
      </c>
      <c r="E82" s="13"/>
      <c r="F82" s="67"/>
      <c r="G82" s="49"/>
      <c r="H82" s="49"/>
      <c r="I82" s="49"/>
      <c r="J82" s="49"/>
      <c r="K82" s="49"/>
      <c r="L82" s="49"/>
      <c r="M82" s="49"/>
      <c r="N82" s="49"/>
      <c r="O82" s="50"/>
    </row>
    <row r="83" spans="1:15" ht="18.75" customHeight="1" x14ac:dyDescent="0.2">
      <c r="A83" s="3"/>
      <c r="B83" s="3"/>
      <c r="C83" s="12"/>
      <c r="D83" s="29" t="s">
        <v>105</v>
      </c>
      <c r="E83" s="13"/>
    </row>
    <row r="84" spans="1:15" ht="15" customHeight="1" x14ac:dyDescent="0.2">
      <c r="A84" s="36" t="s">
        <v>106</v>
      </c>
      <c r="B84" s="37"/>
      <c r="C84" s="12"/>
      <c r="D84" s="82" t="s">
        <v>107</v>
      </c>
      <c r="E84" s="13"/>
      <c r="F84" s="89"/>
      <c r="G84" s="32"/>
      <c r="H84" s="58"/>
      <c r="I84" s="58"/>
      <c r="J84" s="58"/>
      <c r="K84" s="58"/>
      <c r="L84" s="58"/>
      <c r="M84" s="58"/>
      <c r="N84" s="58"/>
      <c r="O84" s="34"/>
    </row>
    <row r="85" spans="1:15" ht="29.25" customHeight="1" x14ac:dyDescent="0.2">
      <c r="A85" s="36" t="s">
        <v>108</v>
      </c>
      <c r="B85" s="37"/>
      <c r="C85" s="12"/>
      <c r="D85" s="86" t="s">
        <v>109</v>
      </c>
      <c r="E85" s="13"/>
      <c r="F85" s="90"/>
      <c r="G85" s="42"/>
      <c r="H85" s="33"/>
      <c r="I85" s="33"/>
      <c r="J85" s="33"/>
      <c r="K85" s="33"/>
      <c r="L85" s="33"/>
      <c r="M85" s="33"/>
      <c r="N85" s="33"/>
      <c r="O85" s="43"/>
    </row>
    <row r="86" spans="1:15" ht="30" customHeight="1" x14ac:dyDescent="0.2">
      <c r="A86" s="36" t="s">
        <v>110</v>
      </c>
      <c r="B86" s="37"/>
      <c r="C86" s="12"/>
      <c r="D86" s="86" t="s">
        <v>111</v>
      </c>
      <c r="E86" s="13"/>
      <c r="F86" s="90"/>
      <c r="G86" s="42"/>
      <c r="H86" s="33"/>
      <c r="I86" s="33"/>
      <c r="J86" s="33"/>
      <c r="K86" s="33"/>
      <c r="L86" s="33"/>
      <c r="M86" s="33"/>
      <c r="N86" s="33"/>
      <c r="O86" s="43"/>
    </row>
    <row r="87" spans="1:15" ht="30" customHeight="1" x14ac:dyDescent="0.2">
      <c r="A87" s="36" t="s">
        <v>112</v>
      </c>
      <c r="B87" s="37"/>
      <c r="C87" s="12"/>
      <c r="D87" s="86" t="s">
        <v>113</v>
      </c>
      <c r="E87" s="13"/>
      <c r="F87" s="90"/>
      <c r="G87" s="42"/>
      <c r="H87" s="33"/>
      <c r="I87" s="33"/>
      <c r="J87" s="33"/>
      <c r="K87" s="33"/>
      <c r="L87" s="33"/>
      <c r="M87" s="33"/>
      <c r="N87" s="33"/>
      <c r="O87" s="43"/>
    </row>
    <row r="88" spans="1:15" ht="66" customHeight="1" x14ac:dyDescent="0.2">
      <c r="A88" s="72"/>
      <c r="B88" s="73"/>
      <c r="C88" s="12"/>
      <c r="D88" s="86"/>
      <c r="E88" s="13"/>
      <c r="F88" s="91" t="s">
        <v>114</v>
      </c>
      <c r="G88" s="91" t="s">
        <v>115</v>
      </c>
      <c r="H88" s="91" t="s">
        <v>116</v>
      </c>
      <c r="I88" s="92" t="s">
        <v>117</v>
      </c>
      <c r="J88" s="33"/>
      <c r="K88" s="33"/>
      <c r="L88" s="33"/>
      <c r="M88" s="33"/>
      <c r="N88" s="33"/>
      <c r="O88" s="43"/>
    </row>
    <row r="89" spans="1:15" ht="15.75" customHeight="1" x14ac:dyDescent="0.2">
      <c r="A89" s="36" t="s">
        <v>118</v>
      </c>
      <c r="B89" s="37"/>
      <c r="C89" s="12"/>
      <c r="D89" s="86" t="s">
        <v>119</v>
      </c>
      <c r="E89" s="13"/>
      <c r="F89" s="67"/>
      <c r="G89" s="67"/>
      <c r="H89" s="67"/>
      <c r="I89" s="67"/>
      <c r="J89" s="33"/>
      <c r="K89" s="33"/>
      <c r="L89" s="33"/>
      <c r="M89" s="33"/>
      <c r="N89" s="33"/>
      <c r="O89" s="43"/>
    </row>
    <row r="90" spans="1:15" ht="49.5" customHeight="1" x14ac:dyDescent="0.2">
      <c r="A90" s="72"/>
      <c r="B90" s="73"/>
      <c r="C90" s="12"/>
      <c r="D90" s="86"/>
      <c r="E90" s="13"/>
      <c r="F90" s="91" t="s">
        <v>120</v>
      </c>
      <c r="G90" s="91" t="s">
        <v>121</v>
      </c>
      <c r="H90" s="91" t="s">
        <v>122</v>
      </c>
      <c r="I90" s="92" t="s">
        <v>123</v>
      </c>
      <c r="J90" s="92" t="s">
        <v>124</v>
      </c>
      <c r="K90" s="92" t="s">
        <v>125</v>
      </c>
      <c r="L90" s="92" t="s">
        <v>126</v>
      </c>
      <c r="M90" s="92" t="s">
        <v>127</v>
      </c>
      <c r="N90" s="92" t="s">
        <v>128</v>
      </c>
      <c r="O90" s="92" t="s">
        <v>129</v>
      </c>
    </row>
    <row r="91" spans="1:15" ht="29.25" customHeight="1" x14ac:dyDescent="0.2">
      <c r="A91" s="36" t="s">
        <v>130</v>
      </c>
      <c r="B91" s="37"/>
      <c r="C91" s="12"/>
      <c r="D91" s="86" t="s">
        <v>131</v>
      </c>
      <c r="E91" s="13"/>
      <c r="F91" s="67"/>
      <c r="G91" s="67"/>
      <c r="H91" s="67"/>
      <c r="I91" s="67"/>
      <c r="J91" s="67"/>
      <c r="K91" s="67"/>
      <c r="L91" s="67"/>
      <c r="M91" s="67"/>
      <c r="N91" s="67"/>
      <c r="O91" s="67"/>
    </row>
    <row r="92" spans="1:15" ht="15" customHeight="1" x14ac:dyDescent="0.2">
      <c r="A92" s="12"/>
      <c r="B92" s="12"/>
      <c r="C92" s="12"/>
      <c r="D92" s="82"/>
      <c r="E92" s="13"/>
      <c r="F92" s="31" t="s">
        <v>132</v>
      </c>
      <c r="G92" s="31" t="s">
        <v>133</v>
      </c>
      <c r="H92" s="33"/>
      <c r="I92" s="33"/>
      <c r="J92" s="33"/>
      <c r="K92" s="33"/>
      <c r="L92" s="33"/>
      <c r="M92" s="33"/>
      <c r="N92" s="33"/>
      <c r="O92" s="43"/>
    </row>
    <row r="93" spans="1:15" ht="47.25" customHeight="1" x14ac:dyDescent="0.2">
      <c r="A93" s="36">
        <v>820</v>
      </c>
      <c r="B93" s="37"/>
      <c r="C93" s="12"/>
      <c r="D93" s="86" t="s">
        <v>134</v>
      </c>
      <c r="E93" s="13"/>
      <c r="F93" s="67"/>
      <c r="G93" s="67"/>
      <c r="H93" s="33"/>
      <c r="I93" s="33"/>
      <c r="J93" s="33"/>
      <c r="K93" s="33"/>
      <c r="L93" s="33"/>
      <c r="M93" s="33"/>
      <c r="N93" s="33"/>
      <c r="O93" s="43"/>
    </row>
    <row r="94" spans="1:15" ht="27" customHeight="1" x14ac:dyDescent="0.2">
      <c r="A94" s="36" t="s">
        <v>135</v>
      </c>
      <c r="B94" s="37"/>
      <c r="C94" s="12"/>
      <c r="D94" s="82" t="s">
        <v>136</v>
      </c>
      <c r="E94" s="13"/>
      <c r="F94" s="67"/>
      <c r="G94" s="42"/>
      <c r="H94" s="33"/>
      <c r="I94" s="33"/>
      <c r="J94" s="33"/>
      <c r="K94" s="33"/>
      <c r="L94" s="33"/>
      <c r="M94" s="33"/>
      <c r="N94" s="33"/>
      <c r="O94" s="43"/>
    </row>
    <row r="95" spans="1:15" ht="15" customHeight="1" x14ac:dyDescent="0.2">
      <c r="A95" s="36">
        <v>840</v>
      </c>
      <c r="B95" s="37"/>
      <c r="C95" s="12"/>
      <c r="D95" s="82" t="s">
        <v>137</v>
      </c>
      <c r="E95" s="13"/>
      <c r="F95" s="67"/>
      <c r="G95" s="42"/>
      <c r="H95" s="33"/>
      <c r="I95" s="33"/>
      <c r="J95" s="33"/>
      <c r="K95" s="33"/>
      <c r="L95" s="33"/>
      <c r="M95" s="33"/>
      <c r="N95" s="33"/>
      <c r="O95" s="43"/>
    </row>
    <row r="96" spans="1:15" ht="36" customHeight="1" x14ac:dyDescent="0.2">
      <c r="A96" s="12"/>
      <c r="B96" s="12"/>
      <c r="C96" s="12"/>
      <c r="D96" s="82"/>
      <c r="E96" s="13"/>
      <c r="F96" s="31" t="s">
        <v>138</v>
      </c>
      <c r="G96" s="31" t="s">
        <v>139</v>
      </c>
      <c r="H96" s="33"/>
      <c r="I96" s="33"/>
      <c r="J96" s="33"/>
      <c r="K96" s="33"/>
      <c r="L96" s="33"/>
      <c r="M96" s="33"/>
      <c r="N96" s="33"/>
      <c r="O96" s="43"/>
    </row>
    <row r="97" spans="1:15" ht="15" customHeight="1" x14ac:dyDescent="0.2">
      <c r="A97" s="36">
        <v>860</v>
      </c>
      <c r="B97" s="37"/>
      <c r="C97" s="12"/>
      <c r="D97" s="82" t="s">
        <v>140</v>
      </c>
      <c r="E97" s="13"/>
      <c r="F97" s="67"/>
      <c r="G97" s="67"/>
      <c r="H97" s="33"/>
      <c r="I97" s="33"/>
      <c r="J97" s="33"/>
      <c r="K97" s="33"/>
      <c r="L97" s="33"/>
      <c r="M97" s="33"/>
      <c r="N97" s="33"/>
      <c r="O97" s="43"/>
    </row>
    <row r="98" spans="1:15" ht="35.25" customHeight="1" x14ac:dyDescent="0.2">
      <c r="A98" s="82"/>
      <c r="B98" s="82"/>
      <c r="C98" s="82"/>
      <c r="D98" s="82"/>
      <c r="E98" s="13"/>
      <c r="F98" s="31" t="s">
        <v>141</v>
      </c>
      <c r="G98" s="31" t="s">
        <v>142</v>
      </c>
      <c r="H98" s="31" t="s">
        <v>143</v>
      </c>
      <c r="I98" s="33"/>
      <c r="J98" s="33"/>
      <c r="K98" s="33"/>
      <c r="L98" s="33"/>
      <c r="M98" s="33"/>
      <c r="N98" s="33"/>
      <c r="O98" s="43"/>
    </row>
    <row r="99" spans="1:15" ht="21.4" customHeight="1" x14ac:dyDescent="0.2">
      <c r="A99" s="36">
        <v>870</v>
      </c>
      <c r="B99" s="37"/>
      <c r="C99" s="12"/>
      <c r="D99" s="82" t="s">
        <v>144</v>
      </c>
      <c r="E99" s="13"/>
      <c r="F99" s="67"/>
      <c r="G99" s="67"/>
      <c r="H99" s="67"/>
      <c r="I99" s="33"/>
      <c r="J99" s="33"/>
      <c r="K99" s="33"/>
      <c r="L99" s="33"/>
      <c r="M99" s="33"/>
      <c r="N99" s="33"/>
      <c r="O99" s="43"/>
    </row>
    <row r="100" spans="1:15" ht="19.5" customHeight="1" x14ac:dyDescent="0.2">
      <c r="A100" s="36">
        <v>890</v>
      </c>
      <c r="B100" s="37"/>
      <c r="C100" s="12"/>
      <c r="D100" s="86" t="s">
        <v>145</v>
      </c>
      <c r="E100" s="13"/>
      <c r="F100" s="93"/>
      <c r="G100" s="48"/>
      <c r="H100" s="49"/>
      <c r="I100" s="49"/>
      <c r="J100" s="49"/>
      <c r="K100" s="49"/>
      <c r="L100" s="49"/>
      <c r="M100" s="49"/>
      <c r="N100" s="49"/>
      <c r="O100" s="50"/>
    </row>
    <row r="101" spans="1:15" ht="28.5" customHeight="1" x14ac:dyDescent="0.2">
      <c r="A101" s="72"/>
      <c r="B101" s="73"/>
      <c r="C101" s="12"/>
      <c r="D101" s="29" t="s">
        <v>146</v>
      </c>
      <c r="E101" s="13"/>
      <c r="F101" s="94"/>
      <c r="G101" s="13"/>
      <c r="H101" s="13"/>
      <c r="I101" s="13"/>
      <c r="J101" s="13"/>
      <c r="K101" s="13"/>
      <c r="L101" s="13"/>
      <c r="M101" s="13"/>
      <c r="N101" s="13"/>
      <c r="O101" s="13"/>
    </row>
    <row r="102" spans="1:15" ht="30" customHeight="1" x14ac:dyDescent="0.2">
      <c r="A102" s="3"/>
      <c r="B102" s="3"/>
      <c r="C102" s="12"/>
      <c r="D102" s="29" t="s">
        <v>147</v>
      </c>
      <c r="E102" s="13"/>
    </row>
    <row r="103" spans="1:15" ht="29.25" customHeight="1" x14ac:dyDescent="0.2">
      <c r="A103" s="36" t="s">
        <v>148</v>
      </c>
      <c r="B103" s="37"/>
      <c r="C103" s="12"/>
      <c r="D103" s="86" t="s">
        <v>149</v>
      </c>
      <c r="E103" s="13"/>
      <c r="F103" s="95"/>
      <c r="G103" s="32"/>
      <c r="H103" s="58"/>
      <c r="I103" s="58"/>
      <c r="J103" s="58"/>
      <c r="K103" s="58"/>
      <c r="L103" s="58"/>
      <c r="M103" s="58"/>
      <c r="N103" s="58"/>
      <c r="O103" s="34"/>
    </row>
    <row r="104" spans="1:15" ht="30" customHeight="1" x14ac:dyDescent="0.2">
      <c r="A104" s="36">
        <v>940</v>
      </c>
      <c r="B104" s="37"/>
      <c r="C104" s="12"/>
      <c r="D104" s="86" t="s">
        <v>150</v>
      </c>
      <c r="E104" s="13"/>
      <c r="F104" s="95"/>
      <c r="G104" s="33"/>
      <c r="H104" s="33"/>
      <c r="I104" s="33"/>
      <c r="J104" s="33"/>
      <c r="K104" s="33"/>
      <c r="L104" s="33"/>
      <c r="M104" s="33"/>
      <c r="N104" s="33"/>
      <c r="O104" s="43"/>
    </row>
    <row r="105" spans="1:15" ht="15" customHeight="1" x14ac:dyDescent="0.2">
      <c r="A105" s="36" t="s">
        <v>151</v>
      </c>
      <c r="B105" s="37"/>
      <c r="C105" s="96"/>
      <c r="D105" s="82" t="s">
        <v>152</v>
      </c>
      <c r="E105" s="97"/>
      <c r="F105" s="67"/>
      <c r="G105" s="33"/>
      <c r="H105" s="33"/>
      <c r="I105" s="33"/>
      <c r="J105" s="33"/>
      <c r="K105" s="33"/>
      <c r="L105" s="33"/>
      <c r="M105" s="33"/>
      <c r="N105" s="33"/>
      <c r="O105" s="43"/>
    </row>
    <row r="106" spans="1:15" ht="15" customHeight="1" x14ac:dyDescent="0.2">
      <c r="A106" s="36">
        <v>990</v>
      </c>
      <c r="B106" s="37"/>
      <c r="C106" s="96"/>
      <c r="D106" s="38" t="s">
        <v>153</v>
      </c>
      <c r="E106" s="97"/>
      <c r="F106" s="67"/>
      <c r="G106" s="33"/>
      <c r="H106" s="33"/>
      <c r="I106" s="33"/>
      <c r="J106" s="33"/>
      <c r="K106" s="33"/>
      <c r="L106" s="33"/>
      <c r="M106" s="33"/>
      <c r="N106" s="33"/>
      <c r="O106" s="43"/>
    </row>
    <row r="107" spans="1:15" ht="15" customHeight="1" x14ac:dyDescent="0.2">
      <c r="A107" s="36">
        <v>1010</v>
      </c>
      <c r="B107" s="37"/>
      <c r="C107" s="96"/>
      <c r="D107" s="38" t="s">
        <v>154</v>
      </c>
      <c r="E107" s="97"/>
      <c r="F107" s="98"/>
      <c r="G107" s="48"/>
      <c r="H107" s="49"/>
      <c r="I107" s="49"/>
      <c r="J107" s="49"/>
      <c r="K107" s="49"/>
      <c r="L107" s="49"/>
      <c r="M107" s="49"/>
      <c r="N107" s="49"/>
      <c r="O107" s="50"/>
    </row>
    <row r="108" spans="1:15" ht="30" customHeight="1" x14ac:dyDescent="0.2">
      <c r="A108" s="38"/>
      <c r="B108" s="38"/>
      <c r="C108" s="99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</row>
    <row r="109" spans="1:15" ht="14.25" customHeight="1" x14ac:dyDescent="0.2">
      <c r="A109" s="36">
        <v>1050</v>
      </c>
      <c r="B109" s="37"/>
      <c r="C109" s="12"/>
      <c r="D109" s="82" t="s">
        <v>155</v>
      </c>
      <c r="E109" s="100"/>
      <c r="F109" s="101"/>
      <c r="G109" s="32"/>
      <c r="H109" s="58"/>
      <c r="I109" s="58"/>
      <c r="J109" s="58"/>
      <c r="K109" s="58"/>
      <c r="L109" s="58"/>
      <c r="M109" s="58"/>
      <c r="N109" s="58"/>
      <c r="O109" s="34"/>
    </row>
    <row r="110" spans="1:15" ht="25.5" customHeight="1" x14ac:dyDescent="0.2">
      <c r="A110" s="36">
        <v>1060</v>
      </c>
      <c r="B110" s="37"/>
      <c r="C110" s="12"/>
      <c r="D110" s="86" t="s">
        <v>156</v>
      </c>
      <c r="E110" s="102"/>
      <c r="F110" s="101"/>
      <c r="G110" s="33"/>
      <c r="H110" s="33"/>
      <c r="I110" s="33"/>
      <c r="J110" s="33"/>
      <c r="K110" s="33"/>
      <c r="L110" s="33"/>
      <c r="M110" s="33"/>
      <c r="N110" s="33"/>
      <c r="O110" s="43"/>
    </row>
    <row r="111" spans="1:15" ht="27" customHeight="1" x14ac:dyDescent="0.2">
      <c r="A111" s="36">
        <v>1070</v>
      </c>
      <c r="B111" s="37"/>
      <c r="C111" s="12"/>
      <c r="D111" s="82" t="s">
        <v>157</v>
      </c>
      <c r="E111" s="100"/>
      <c r="F111" s="67"/>
      <c r="G111" s="48"/>
      <c r="H111" s="49"/>
      <c r="I111" s="49"/>
      <c r="J111" s="49"/>
      <c r="K111" s="49"/>
      <c r="L111" s="49"/>
      <c r="M111" s="49"/>
      <c r="N111" s="49"/>
      <c r="O111" s="50"/>
    </row>
    <row r="112" spans="1:15" ht="27.75" customHeight="1" x14ac:dyDescent="0.25">
      <c r="A112" s="103"/>
      <c r="B112" s="103"/>
      <c r="C112" s="103"/>
      <c r="D112" s="77" t="s">
        <v>158</v>
      </c>
      <c r="E112" s="104"/>
      <c r="F112" s="105"/>
      <c r="G112" s="106"/>
      <c r="H112" s="107"/>
      <c r="I112" s="108"/>
      <c r="J112" s="108"/>
      <c r="K112" s="107"/>
      <c r="L112" s="107"/>
      <c r="M112" s="107"/>
      <c r="N112" s="107"/>
      <c r="O112" s="107"/>
    </row>
    <row r="113" spans="1:15" ht="15" customHeight="1" x14ac:dyDescent="0.2">
      <c r="A113" s="106"/>
      <c r="B113" s="106"/>
      <c r="C113" s="106"/>
      <c r="D113" s="109" t="s">
        <v>42</v>
      </c>
      <c r="E113" s="105"/>
      <c r="F113" s="105"/>
      <c r="G113" s="106"/>
      <c r="H113" s="107"/>
      <c r="I113" s="108"/>
      <c r="J113" s="108"/>
      <c r="K113" s="107"/>
      <c r="L113" s="107"/>
      <c r="M113" s="107"/>
      <c r="N113" s="107"/>
      <c r="O113" s="107"/>
    </row>
    <row r="114" spans="1:15" ht="15.75" customHeight="1" x14ac:dyDescent="0.2">
      <c r="A114" s="110" t="s">
        <v>159</v>
      </c>
      <c r="B114" s="37"/>
      <c r="C114" s="106"/>
      <c r="D114" s="111" t="s">
        <v>160</v>
      </c>
      <c r="E114" s="105"/>
      <c r="F114" s="112"/>
      <c r="G114" s="113"/>
      <c r="H114" s="114"/>
      <c r="I114" s="114"/>
      <c r="J114" s="114"/>
      <c r="K114" s="114"/>
      <c r="L114" s="114"/>
      <c r="M114" s="58"/>
      <c r="N114" s="58"/>
      <c r="O114" s="34"/>
    </row>
    <row r="115" spans="1:15" ht="15.75" customHeight="1" x14ac:dyDescent="0.2">
      <c r="A115" s="110" t="s">
        <v>161</v>
      </c>
      <c r="B115" s="37"/>
      <c r="C115" s="106"/>
      <c r="D115" s="111" t="s">
        <v>162</v>
      </c>
      <c r="E115" s="105"/>
      <c r="F115" s="112"/>
      <c r="G115" s="115"/>
      <c r="H115" s="116"/>
      <c r="I115" s="116"/>
      <c r="J115" s="116"/>
      <c r="K115" s="116"/>
      <c r="L115" s="116"/>
      <c r="M115" s="33"/>
      <c r="N115" s="33"/>
      <c r="O115" s="43"/>
    </row>
    <row r="116" spans="1:15" ht="15.75" customHeight="1" x14ac:dyDescent="0.2">
      <c r="A116" s="110" t="s">
        <v>163</v>
      </c>
      <c r="B116" s="37"/>
      <c r="C116" s="106"/>
      <c r="D116" s="111" t="s">
        <v>164</v>
      </c>
      <c r="E116" s="105"/>
      <c r="F116" s="112"/>
      <c r="G116" s="115"/>
      <c r="H116" s="116"/>
      <c r="I116" s="116"/>
      <c r="J116" s="116"/>
      <c r="K116" s="116"/>
      <c r="L116" s="116"/>
      <c r="M116" s="33"/>
      <c r="N116" s="33"/>
      <c r="O116" s="43"/>
    </row>
    <row r="117" spans="1:15" ht="16.5" customHeight="1" x14ac:dyDescent="0.2">
      <c r="A117" s="110" t="s">
        <v>165</v>
      </c>
      <c r="B117" s="37"/>
      <c r="C117" s="106"/>
      <c r="D117" s="111" t="s">
        <v>166</v>
      </c>
      <c r="E117" s="105"/>
      <c r="F117" s="112"/>
      <c r="G117" s="117"/>
      <c r="H117" s="118"/>
      <c r="I117" s="118"/>
      <c r="J117" s="118"/>
      <c r="K117" s="116"/>
      <c r="L117" s="116"/>
      <c r="M117" s="33"/>
      <c r="N117" s="33"/>
      <c r="O117" s="43"/>
    </row>
    <row r="118" spans="1:15" ht="15.75" customHeight="1" x14ac:dyDescent="0.2">
      <c r="A118" s="106"/>
      <c r="B118" s="106"/>
      <c r="C118" s="106"/>
      <c r="D118" s="109"/>
      <c r="E118" s="105"/>
      <c r="F118" s="91" t="s">
        <v>167</v>
      </c>
      <c r="G118" s="91" t="s">
        <v>168</v>
      </c>
      <c r="H118" s="91" t="s">
        <v>169</v>
      </c>
      <c r="I118" s="119" t="s">
        <v>170</v>
      </c>
      <c r="J118" s="119" t="s">
        <v>171</v>
      </c>
      <c r="K118" s="115"/>
      <c r="L118" s="116"/>
      <c r="M118" s="116"/>
      <c r="N118" s="116"/>
      <c r="O118" s="120"/>
    </row>
    <row r="119" spans="1:15" ht="15.75" customHeight="1" x14ac:dyDescent="0.2">
      <c r="A119" s="110" t="s">
        <v>172</v>
      </c>
      <c r="B119" s="37"/>
      <c r="C119" s="106"/>
      <c r="D119" s="111" t="s">
        <v>173</v>
      </c>
      <c r="E119" s="105"/>
      <c r="F119" s="112"/>
      <c r="G119" s="112"/>
      <c r="H119" s="112"/>
      <c r="I119" s="112"/>
      <c r="J119" s="112"/>
      <c r="K119" s="115"/>
      <c r="L119" s="116"/>
      <c r="M119" s="116"/>
      <c r="N119" s="116"/>
      <c r="O119" s="120"/>
    </row>
    <row r="120" spans="1:15" ht="30" customHeight="1" x14ac:dyDescent="0.2">
      <c r="A120" s="110" t="s">
        <v>174</v>
      </c>
      <c r="B120" s="37"/>
      <c r="C120" s="106"/>
      <c r="D120" s="111" t="s">
        <v>175</v>
      </c>
      <c r="E120" s="105"/>
      <c r="F120" s="112"/>
      <c r="G120" s="113"/>
      <c r="H120" s="114"/>
      <c r="I120" s="114"/>
      <c r="J120" s="114"/>
      <c r="K120" s="116"/>
      <c r="L120" s="116"/>
      <c r="M120" s="33"/>
      <c r="N120" s="33"/>
      <c r="O120" s="43"/>
    </row>
    <row r="121" spans="1:15" ht="30" customHeight="1" x14ac:dyDescent="0.2">
      <c r="A121" s="110" t="s">
        <v>176</v>
      </c>
      <c r="B121" s="37"/>
      <c r="C121" s="106"/>
      <c r="D121" s="111" t="s">
        <v>177</v>
      </c>
      <c r="E121" s="105"/>
      <c r="F121" s="112"/>
      <c r="G121" s="117"/>
      <c r="H121" s="118"/>
      <c r="I121" s="118"/>
      <c r="J121" s="118"/>
      <c r="K121" s="118"/>
      <c r="L121" s="118"/>
      <c r="M121" s="49"/>
      <c r="N121" s="49"/>
      <c r="O121" s="50"/>
    </row>
    <row r="122" spans="1:15" ht="15.75" customHeight="1" x14ac:dyDescent="0.2">
      <c r="A122" s="106"/>
      <c r="B122" s="106"/>
      <c r="C122" s="106"/>
      <c r="D122" s="109" t="s">
        <v>55</v>
      </c>
      <c r="E122" s="105"/>
      <c r="F122" s="105"/>
      <c r="G122" s="106"/>
      <c r="H122" s="106"/>
      <c r="I122" s="7"/>
      <c r="J122" s="7"/>
      <c r="K122" s="106"/>
      <c r="L122" s="106"/>
      <c r="M122" s="107"/>
      <c r="N122" s="107"/>
      <c r="O122" s="107"/>
    </row>
    <row r="123" spans="1:15" ht="15.75" customHeight="1" x14ac:dyDescent="0.2">
      <c r="A123" s="110" t="s">
        <v>178</v>
      </c>
      <c r="B123" s="37"/>
      <c r="C123" s="106"/>
      <c r="D123" s="111" t="s">
        <v>160</v>
      </c>
      <c r="E123" s="105"/>
      <c r="F123" s="112"/>
      <c r="G123" s="113"/>
      <c r="H123" s="114"/>
      <c r="I123" s="114"/>
      <c r="J123" s="114"/>
      <c r="K123" s="114"/>
      <c r="L123" s="114"/>
      <c r="M123" s="58"/>
      <c r="N123" s="58"/>
      <c r="O123" s="34"/>
    </row>
    <row r="124" spans="1:15" ht="15.75" customHeight="1" x14ac:dyDescent="0.2">
      <c r="A124" s="110" t="s">
        <v>179</v>
      </c>
      <c r="B124" s="37"/>
      <c r="C124" s="106"/>
      <c r="D124" s="111" t="s">
        <v>162</v>
      </c>
      <c r="E124" s="105"/>
      <c r="F124" s="112"/>
      <c r="G124" s="115"/>
      <c r="H124" s="116"/>
      <c r="I124" s="116"/>
      <c r="J124" s="116"/>
      <c r="K124" s="116"/>
      <c r="L124" s="116"/>
      <c r="M124" s="33"/>
      <c r="N124" s="33"/>
      <c r="O124" s="43"/>
    </row>
    <row r="125" spans="1:15" ht="15.75" customHeight="1" x14ac:dyDescent="0.2">
      <c r="A125" s="110" t="s">
        <v>180</v>
      </c>
      <c r="B125" s="37"/>
      <c r="C125" s="106"/>
      <c r="D125" s="111" t="s">
        <v>164</v>
      </c>
      <c r="E125" s="105"/>
      <c r="F125" s="112"/>
      <c r="G125" s="115"/>
      <c r="H125" s="116"/>
      <c r="I125" s="116"/>
      <c r="J125" s="116"/>
      <c r="K125" s="116"/>
      <c r="L125" s="116"/>
      <c r="M125" s="33"/>
      <c r="N125" s="33"/>
      <c r="O125" s="43"/>
    </row>
    <row r="126" spans="1:15" ht="15.75" customHeight="1" x14ac:dyDescent="0.2">
      <c r="A126" s="110" t="s">
        <v>181</v>
      </c>
      <c r="B126" s="37"/>
      <c r="C126" s="106"/>
      <c r="D126" s="111" t="s">
        <v>166</v>
      </c>
      <c r="E126" s="105"/>
      <c r="F126" s="112"/>
      <c r="G126" s="115"/>
      <c r="H126" s="116"/>
      <c r="I126" s="116"/>
      <c r="J126" s="116"/>
      <c r="K126" s="116"/>
      <c r="L126" s="116"/>
      <c r="M126" s="33"/>
      <c r="N126" s="33"/>
      <c r="O126" s="43"/>
    </row>
    <row r="127" spans="1:15" ht="15.75" customHeight="1" x14ac:dyDescent="0.2">
      <c r="A127" s="110" t="s">
        <v>182</v>
      </c>
      <c r="B127" s="37"/>
      <c r="C127" s="106"/>
      <c r="D127" s="121" t="s">
        <v>183</v>
      </c>
      <c r="E127" s="105"/>
      <c r="F127" s="112"/>
      <c r="G127" s="117"/>
      <c r="H127" s="118"/>
      <c r="I127" s="118"/>
      <c r="J127" s="118"/>
      <c r="K127" s="116"/>
      <c r="L127" s="116"/>
      <c r="M127" s="33"/>
      <c r="N127" s="33"/>
      <c r="O127" s="43"/>
    </row>
    <row r="128" spans="1:15" ht="15.75" customHeight="1" x14ac:dyDescent="0.2">
      <c r="A128" s="106"/>
      <c r="B128" s="106"/>
      <c r="C128" s="106"/>
      <c r="D128" s="109"/>
      <c r="E128" s="105"/>
      <c r="F128" s="122" t="s">
        <v>167</v>
      </c>
      <c r="G128" s="91" t="s">
        <v>168</v>
      </c>
      <c r="H128" s="91" t="s">
        <v>169</v>
      </c>
      <c r="I128" s="119" t="s">
        <v>170</v>
      </c>
      <c r="J128" s="119" t="s">
        <v>171</v>
      </c>
      <c r="K128" s="115"/>
      <c r="L128" s="116"/>
      <c r="M128" s="116"/>
      <c r="N128" s="116"/>
      <c r="O128" s="120"/>
    </row>
    <row r="129" spans="1:15" ht="30" customHeight="1" x14ac:dyDescent="0.2">
      <c r="A129" s="110" t="s">
        <v>184</v>
      </c>
      <c r="B129" s="37"/>
      <c r="C129" s="106"/>
      <c r="D129" s="121" t="s">
        <v>185</v>
      </c>
      <c r="E129" s="105"/>
      <c r="F129" s="112"/>
      <c r="G129" s="112"/>
      <c r="H129" s="112"/>
      <c r="I129" s="112"/>
      <c r="J129" s="112"/>
      <c r="K129" s="115"/>
      <c r="L129" s="116"/>
      <c r="M129" s="116"/>
      <c r="N129" s="116"/>
      <c r="O129" s="120"/>
    </row>
    <row r="130" spans="1:15" ht="30" customHeight="1" x14ac:dyDescent="0.2">
      <c r="A130" s="110" t="s">
        <v>186</v>
      </c>
      <c r="B130" s="37"/>
      <c r="C130" s="106"/>
      <c r="D130" s="111" t="s">
        <v>187</v>
      </c>
      <c r="E130" s="105"/>
      <c r="F130" s="112"/>
      <c r="G130" s="113"/>
      <c r="H130" s="114"/>
      <c r="I130" s="114"/>
      <c r="J130" s="114"/>
      <c r="K130" s="116"/>
      <c r="L130" s="116"/>
      <c r="M130" s="33"/>
      <c r="N130" s="33"/>
      <c r="O130" s="43"/>
    </row>
    <row r="131" spans="1:15" ht="30" customHeight="1" x14ac:dyDescent="0.2">
      <c r="A131" s="110" t="s">
        <v>188</v>
      </c>
      <c r="B131" s="37"/>
      <c r="C131" s="106"/>
      <c r="D131" s="111" t="s">
        <v>189</v>
      </c>
      <c r="E131" s="105"/>
      <c r="F131" s="112"/>
      <c r="G131" s="115"/>
      <c r="H131" s="116"/>
      <c r="I131" s="116"/>
      <c r="J131" s="116"/>
      <c r="K131" s="116"/>
      <c r="L131" s="116"/>
      <c r="M131" s="33"/>
      <c r="N131" s="33"/>
      <c r="O131" s="43"/>
    </row>
    <row r="132" spans="1:15" ht="45" customHeight="1" x14ac:dyDescent="0.2">
      <c r="A132" s="110" t="s">
        <v>190</v>
      </c>
      <c r="B132" s="37"/>
      <c r="C132" s="106"/>
      <c r="D132" s="111" t="s">
        <v>191</v>
      </c>
      <c r="E132" s="105"/>
      <c r="F132" s="112"/>
      <c r="G132" s="115"/>
      <c r="H132" s="116"/>
      <c r="I132" s="116"/>
      <c r="J132" s="116"/>
      <c r="K132" s="116"/>
      <c r="L132" s="116"/>
      <c r="M132" s="33"/>
      <c r="N132" s="33"/>
      <c r="O132" s="43"/>
    </row>
    <row r="133" spans="1:15" ht="45" customHeight="1" x14ac:dyDescent="0.2">
      <c r="A133" s="110" t="s">
        <v>192</v>
      </c>
      <c r="B133" s="37"/>
      <c r="C133" s="106"/>
      <c r="D133" s="111" t="s">
        <v>193</v>
      </c>
      <c r="E133" s="105"/>
      <c r="F133" s="112"/>
      <c r="G133" s="115"/>
      <c r="H133" s="116"/>
      <c r="I133" s="116"/>
      <c r="J133" s="116"/>
      <c r="K133" s="116"/>
      <c r="L133" s="116"/>
      <c r="M133" s="33"/>
      <c r="N133" s="33"/>
      <c r="O133" s="43"/>
    </row>
    <row r="134" spans="1:15" ht="30" customHeight="1" x14ac:dyDescent="0.2">
      <c r="A134" s="110" t="s">
        <v>194</v>
      </c>
      <c r="B134" s="37"/>
      <c r="C134" s="106"/>
      <c r="D134" s="111" t="s">
        <v>195</v>
      </c>
      <c r="E134" s="105"/>
      <c r="F134" s="123"/>
      <c r="G134" s="117"/>
      <c r="H134" s="118"/>
      <c r="I134" s="118"/>
      <c r="J134" s="118"/>
      <c r="K134" s="118"/>
      <c r="L134" s="118"/>
      <c r="M134" s="49"/>
      <c r="N134" s="49"/>
      <c r="O134" s="50"/>
    </row>
    <row r="135" spans="1:15" ht="15.75" customHeight="1" x14ac:dyDescent="0.2">
      <c r="A135" s="106"/>
      <c r="B135" s="106"/>
      <c r="C135" s="106"/>
      <c r="D135" s="109" t="s">
        <v>196</v>
      </c>
      <c r="E135" s="105"/>
      <c r="F135" s="124"/>
      <c r="G135" s="106"/>
      <c r="H135" s="106"/>
      <c r="I135" s="7"/>
      <c r="J135" s="7"/>
      <c r="K135" s="106"/>
      <c r="L135" s="106"/>
      <c r="M135" s="107"/>
      <c r="N135" s="107"/>
      <c r="O135" s="107"/>
    </row>
    <row r="136" spans="1:15" ht="15.75" customHeight="1" x14ac:dyDescent="0.2">
      <c r="A136" s="110" t="s">
        <v>197</v>
      </c>
      <c r="B136" s="37"/>
      <c r="C136" s="106"/>
      <c r="D136" s="121" t="s">
        <v>198</v>
      </c>
      <c r="E136" s="105"/>
      <c r="F136" s="112"/>
      <c r="G136" s="113"/>
      <c r="H136" s="114"/>
      <c r="I136" s="114"/>
      <c r="J136" s="114"/>
      <c r="K136" s="114"/>
      <c r="L136" s="114"/>
      <c r="M136" s="58"/>
      <c r="N136" s="58"/>
      <c r="O136" s="34"/>
    </row>
    <row r="137" spans="1:15" ht="15.75" customHeight="1" x14ac:dyDescent="0.2">
      <c r="A137" s="110" t="s">
        <v>199</v>
      </c>
      <c r="B137" s="37"/>
      <c r="C137" s="106"/>
      <c r="D137" s="125" t="s">
        <v>200</v>
      </c>
      <c r="E137" s="105"/>
      <c r="F137" s="112"/>
      <c r="G137" s="115"/>
      <c r="H137" s="116"/>
      <c r="I137" s="116"/>
      <c r="J137" s="116"/>
      <c r="K137" s="116"/>
      <c r="L137" s="116"/>
      <c r="M137" s="33"/>
      <c r="N137" s="33"/>
      <c r="O137" s="43"/>
    </row>
    <row r="138" spans="1:15" ht="15.75" customHeight="1" x14ac:dyDescent="0.2">
      <c r="A138" s="110" t="s">
        <v>201</v>
      </c>
      <c r="B138" s="37"/>
      <c r="C138" s="106"/>
      <c r="D138" s="125" t="s">
        <v>202</v>
      </c>
      <c r="E138" s="105"/>
      <c r="F138" s="112"/>
      <c r="G138" s="115"/>
      <c r="H138" s="116"/>
      <c r="I138" s="116"/>
      <c r="J138" s="116"/>
      <c r="K138" s="116"/>
      <c r="L138" s="116"/>
      <c r="M138" s="33"/>
      <c r="N138" s="33"/>
      <c r="O138" s="43"/>
    </row>
    <row r="139" spans="1:15" ht="15.75" customHeight="1" x14ac:dyDescent="0.2">
      <c r="A139" s="110" t="s">
        <v>203</v>
      </c>
      <c r="B139" s="37"/>
      <c r="C139" s="106"/>
      <c r="D139" s="125" t="s">
        <v>204</v>
      </c>
      <c r="E139" s="105"/>
      <c r="F139" s="112"/>
      <c r="G139" s="117"/>
      <c r="H139" s="118"/>
      <c r="I139" s="118"/>
      <c r="J139" s="118"/>
      <c r="K139" s="116"/>
      <c r="L139" s="116"/>
      <c r="M139" s="33"/>
      <c r="N139" s="33"/>
      <c r="O139" s="43"/>
    </row>
    <row r="140" spans="1:15" ht="15.75" customHeight="1" x14ac:dyDescent="0.2">
      <c r="A140" s="106"/>
      <c r="B140" s="106"/>
      <c r="C140" s="106"/>
      <c r="D140" s="109"/>
      <c r="E140" s="105"/>
      <c r="F140" s="122" t="s">
        <v>167</v>
      </c>
      <c r="G140" s="126" t="s">
        <v>168</v>
      </c>
      <c r="H140" s="126" t="s">
        <v>169</v>
      </c>
      <c r="I140" s="127" t="s">
        <v>170</v>
      </c>
      <c r="J140" s="127" t="s">
        <v>171</v>
      </c>
      <c r="K140" s="115"/>
      <c r="L140" s="116"/>
      <c r="M140" s="116"/>
      <c r="N140" s="116"/>
      <c r="O140" s="120"/>
    </row>
    <row r="141" spans="1:15" ht="15.75" customHeight="1" x14ac:dyDescent="0.2">
      <c r="A141" s="110" t="s">
        <v>205</v>
      </c>
      <c r="B141" s="37"/>
      <c r="C141" s="106"/>
      <c r="D141" s="111" t="s">
        <v>206</v>
      </c>
      <c r="E141" s="105"/>
      <c r="F141" s="112"/>
      <c r="G141" s="112"/>
      <c r="H141" s="112"/>
      <c r="I141" s="112"/>
      <c r="J141" s="112"/>
      <c r="K141" s="115"/>
      <c r="L141" s="116"/>
      <c r="M141" s="116"/>
      <c r="N141" s="116"/>
      <c r="O141" s="120"/>
    </row>
    <row r="142" spans="1:15" ht="15.75" customHeight="1" x14ac:dyDescent="0.2">
      <c r="A142" s="110" t="s">
        <v>207</v>
      </c>
      <c r="B142" s="37"/>
      <c r="C142" s="106"/>
      <c r="D142" s="111" t="s">
        <v>208</v>
      </c>
      <c r="E142" s="105"/>
      <c r="F142" s="112"/>
      <c r="G142" s="112"/>
      <c r="H142" s="112"/>
      <c r="I142" s="112"/>
      <c r="J142" s="112"/>
      <c r="K142" s="115"/>
      <c r="L142" s="116"/>
      <c r="M142" s="116"/>
      <c r="N142" s="116"/>
      <c r="O142" s="120"/>
    </row>
    <row r="143" spans="1:15" ht="15.75" customHeight="1" x14ac:dyDescent="0.2">
      <c r="A143" s="110" t="s">
        <v>209</v>
      </c>
      <c r="B143" s="37"/>
      <c r="C143" s="106"/>
      <c r="D143" s="111" t="s">
        <v>210</v>
      </c>
      <c r="E143" s="105"/>
      <c r="F143" s="112"/>
      <c r="G143" s="112"/>
      <c r="H143" s="112"/>
      <c r="I143" s="112"/>
      <c r="J143" s="112"/>
      <c r="K143" s="115"/>
      <c r="L143" s="116"/>
      <c r="M143" s="116"/>
      <c r="N143" s="116"/>
      <c r="O143" s="120"/>
    </row>
    <row r="144" spans="1:15" ht="15.75" customHeight="1" x14ac:dyDescent="0.2">
      <c r="A144" s="110" t="s">
        <v>211</v>
      </c>
      <c r="B144" s="37"/>
      <c r="C144" s="106"/>
      <c r="D144" s="111" t="s">
        <v>212</v>
      </c>
      <c r="E144" s="105"/>
      <c r="F144" s="112"/>
      <c r="G144" s="112"/>
      <c r="H144" s="112"/>
      <c r="I144" s="112"/>
      <c r="J144" s="112"/>
      <c r="K144" s="117"/>
      <c r="L144" s="118"/>
      <c r="M144" s="118"/>
      <c r="N144" s="118"/>
      <c r="O144" s="128"/>
    </row>
    <row r="145" spans="1:15" ht="15.75" customHeight="1" x14ac:dyDescent="0.2">
      <c r="A145" s="106"/>
      <c r="B145" s="106"/>
      <c r="C145" s="106"/>
      <c r="D145" s="109" t="s">
        <v>91</v>
      </c>
      <c r="E145" s="105"/>
      <c r="F145" s="105"/>
      <c r="G145" s="106"/>
      <c r="H145" s="106"/>
      <c r="I145" s="7"/>
      <c r="J145" s="7"/>
      <c r="K145" s="106"/>
      <c r="L145" s="106"/>
      <c r="M145" s="107"/>
      <c r="N145" s="107"/>
      <c r="O145" s="107"/>
    </row>
    <row r="146" spans="1:15" ht="30.75" customHeight="1" x14ac:dyDescent="0.2">
      <c r="A146" s="110" t="s">
        <v>213</v>
      </c>
      <c r="B146" s="37"/>
      <c r="C146" s="106"/>
      <c r="D146" s="111" t="s">
        <v>214</v>
      </c>
      <c r="E146" s="105"/>
      <c r="F146" s="129"/>
      <c r="G146" s="130"/>
      <c r="H146" s="114"/>
      <c r="I146" s="114"/>
      <c r="J146" s="114"/>
      <c r="K146" s="114"/>
      <c r="L146" s="114"/>
      <c r="M146" s="58"/>
      <c r="N146" s="58"/>
      <c r="O146" s="34"/>
    </row>
    <row r="147" spans="1:15" ht="36.75" customHeight="1" x14ac:dyDescent="0.2">
      <c r="A147" s="106"/>
      <c r="B147" s="106"/>
      <c r="C147" s="106"/>
      <c r="D147" s="111"/>
      <c r="E147" s="106"/>
      <c r="F147" s="131" t="s">
        <v>215</v>
      </c>
      <c r="G147" s="131" t="s">
        <v>216</v>
      </c>
      <c r="H147" s="115"/>
      <c r="I147" s="116"/>
      <c r="J147" s="116"/>
      <c r="K147" s="116"/>
      <c r="L147" s="116"/>
      <c r="M147" s="116"/>
      <c r="N147" s="116"/>
      <c r="O147" s="120"/>
    </row>
    <row r="148" spans="1:15" ht="30" customHeight="1" x14ac:dyDescent="0.2">
      <c r="A148" s="110" t="s">
        <v>217</v>
      </c>
      <c r="B148" s="37"/>
      <c r="C148" s="106"/>
      <c r="D148" s="111" t="s">
        <v>218</v>
      </c>
      <c r="E148" s="105"/>
      <c r="F148" s="112"/>
      <c r="G148" s="132"/>
      <c r="H148" s="115"/>
      <c r="I148" s="116"/>
      <c r="J148" s="116"/>
      <c r="K148" s="116"/>
      <c r="L148" s="116"/>
      <c r="M148" s="116"/>
      <c r="N148" s="116"/>
      <c r="O148" s="120"/>
    </row>
    <row r="149" spans="1:15" ht="30" customHeight="1" x14ac:dyDescent="0.2">
      <c r="A149" s="110" t="s">
        <v>219</v>
      </c>
      <c r="B149" s="37"/>
      <c r="C149" s="106"/>
      <c r="D149" s="111" t="s">
        <v>220</v>
      </c>
      <c r="E149" s="105"/>
      <c r="F149" s="123"/>
      <c r="G149" s="113"/>
      <c r="H149" s="116"/>
      <c r="I149" s="116"/>
      <c r="J149" s="116"/>
      <c r="K149" s="116"/>
      <c r="L149" s="116"/>
      <c r="M149" s="33"/>
      <c r="N149" s="33"/>
      <c r="O149" s="43"/>
    </row>
    <row r="150" spans="1:15" ht="15.75" customHeight="1" x14ac:dyDescent="0.2">
      <c r="A150" s="110" t="s">
        <v>221</v>
      </c>
      <c r="B150" s="37"/>
      <c r="C150" s="106"/>
      <c r="D150" s="111" t="s">
        <v>222</v>
      </c>
      <c r="E150" s="105"/>
      <c r="F150" s="123"/>
      <c r="G150" s="115"/>
      <c r="H150" s="116"/>
      <c r="I150" s="116"/>
      <c r="J150" s="116"/>
      <c r="K150" s="116"/>
      <c r="L150" s="116"/>
      <c r="M150" s="33"/>
      <c r="N150" s="33"/>
      <c r="O150" s="43"/>
    </row>
    <row r="151" spans="1:15" ht="15.75" customHeight="1" x14ac:dyDescent="0.2">
      <c r="A151" s="110" t="s">
        <v>223</v>
      </c>
      <c r="B151" s="37"/>
      <c r="C151" s="106"/>
      <c r="D151" s="111" t="s">
        <v>224</v>
      </c>
      <c r="E151" s="105"/>
      <c r="F151" s="123"/>
      <c r="G151" s="115"/>
      <c r="H151" s="116"/>
      <c r="I151" s="116"/>
      <c r="J151" s="116"/>
      <c r="K151" s="116"/>
      <c r="L151" s="116"/>
      <c r="M151" s="33"/>
      <c r="N151" s="33"/>
      <c r="O151" s="43"/>
    </row>
    <row r="152" spans="1:15" ht="31.5" customHeight="1" x14ac:dyDescent="0.2">
      <c r="A152" s="110" t="s">
        <v>225</v>
      </c>
      <c r="B152" s="37"/>
      <c r="C152" s="106"/>
      <c r="D152" s="111" t="s">
        <v>226</v>
      </c>
      <c r="E152" s="105"/>
      <c r="F152" s="133"/>
      <c r="G152" s="115"/>
      <c r="H152" s="116"/>
      <c r="I152" s="116"/>
      <c r="J152" s="116"/>
      <c r="K152" s="116"/>
      <c r="L152" s="116"/>
      <c r="M152" s="33"/>
      <c r="N152" s="33"/>
      <c r="O152" s="43"/>
    </row>
    <row r="153" spans="1:15" ht="30.75" customHeight="1" x14ac:dyDescent="0.2">
      <c r="A153" s="110" t="s">
        <v>227</v>
      </c>
      <c r="B153" s="37"/>
      <c r="C153" s="106"/>
      <c r="D153" s="111" t="s">
        <v>228</v>
      </c>
      <c r="E153" s="105"/>
      <c r="F153" s="123"/>
      <c r="G153" s="115"/>
      <c r="H153" s="116"/>
      <c r="I153" s="116"/>
      <c r="J153" s="116"/>
      <c r="K153" s="116"/>
      <c r="L153" s="116"/>
      <c r="M153" s="33"/>
      <c r="N153" s="33"/>
      <c r="O153" s="43"/>
    </row>
    <row r="154" spans="1:15" ht="15.75" customHeight="1" x14ac:dyDescent="0.2">
      <c r="A154" s="110" t="s">
        <v>229</v>
      </c>
      <c r="B154" s="37"/>
      <c r="C154" s="106"/>
      <c r="D154" s="111" t="s">
        <v>230</v>
      </c>
      <c r="E154" s="105"/>
      <c r="F154" s="123"/>
      <c r="G154" s="115"/>
      <c r="H154" s="116"/>
      <c r="I154" s="116"/>
      <c r="J154" s="116"/>
      <c r="K154" s="116"/>
      <c r="L154" s="116"/>
      <c r="M154" s="33"/>
      <c r="N154" s="33"/>
      <c r="O154" s="43"/>
    </row>
    <row r="155" spans="1:15" ht="15.75" customHeight="1" x14ac:dyDescent="0.2">
      <c r="A155" s="110" t="s">
        <v>231</v>
      </c>
      <c r="B155" s="37"/>
      <c r="C155" s="106"/>
      <c r="D155" s="111" t="s">
        <v>232</v>
      </c>
      <c r="E155" s="105"/>
      <c r="F155" s="112"/>
      <c r="G155" s="115"/>
      <c r="H155" s="116"/>
      <c r="I155" s="116"/>
      <c r="J155" s="116"/>
      <c r="K155" s="116"/>
      <c r="L155" s="116"/>
      <c r="M155" s="33"/>
      <c r="N155" s="33"/>
      <c r="O155" s="43"/>
    </row>
    <row r="156" spans="1:15" ht="15.75" customHeight="1" x14ac:dyDescent="0.2">
      <c r="A156" s="110" t="s">
        <v>233</v>
      </c>
      <c r="B156" s="37"/>
      <c r="C156" s="106"/>
      <c r="D156" s="111" t="s">
        <v>234</v>
      </c>
      <c r="E156" s="105"/>
      <c r="F156" s="112"/>
      <c r="G156" s="115"/>
      <c r="H156" s="116"/>
      <c r="I156" s="116"/>
      <c r="J156" s="116"/>
      <c r="K156" s="116"/>
      <c r="L156" s="116"/>
      <c r="M156" s="33"/>
      <c r="N156" s="33"/>
      <c r="O156" s="43"/>
    </row>
    <row r="157" spans="1:15" ht="30" customHeight="1" x14ac:dyDescent="0.2">
      <c r="A157" s="110" t="s">
        <v>235</v>
      </c>
      <c r="B157" s="37"/>
      <c r="C157" s="106"/>
      <c r="D157" s="111" t="s">
        <v>236</v>
      </c>
      <c r="E157" s="105"/>
      <c r="F157" s="112"/>
      <c r="G157" s="115"/>
      <c r="H157" s="116"/>
      <c r="I157" s="116"/>
      <c r="J157" s="116"/>
      <c r="K157" s="116"/>
      <c r="L157" s="116"/>
      <c r="M157" s="33"/>
      <c r="N157" s="33"/>
      <c r="O157" s="43"/>
    </row>
    <row r="158" spans="1:15" ht="15.75" customHeight="1" x14ac:dyDescent="0.2">
      <c r="A158" s="110" t="s">
        <v>237</v>
      </c>
      <c r="B158" s="37"/>
      <c r="C158" s="106"/>
      <c r="D158" s="111" t="s">
        <v>238</v>
      </c>
      <c r="E158" s="105"/>
      <c r="F158" s="112"/>
      <c r="G158" s="115"/>
      <c r="H158" s="116"/>
      <c r="I158" s="116"/>
      <c r="J158" s="116"/>
      <c r="K158" s="116"/>
      <c r="L158" s="116"/>
      <c r="M158" s="33"/>
      <c r="N158" s="33"/>
      <c r="O158" s="43"/>
    </row>
    <row r="159" spans="1:15" ht="30.75" customHeight="1" x14ac:dyDescent="0.2">
      <c r="A159" s="110" t="s">
        <v>239</v>
      </c>
      <c r="B159" s="37"/>
      <c r="C159" s="106"/>
      <c r="D159" s="111" t="s">
        <v>240</v>
      </c>
      <c r="E159" s="105"/>
      <c r="F159" s="112"/>
      <c r="G159" s="117"/>
      <c r="H159" s="118"/>
      <c r="I159" s="118"/>
      <c r="J159" s="118"/>
      <c r="K159" s="118"/>
      <c r="L159" s="118"/>
      <c r="M159" s="49"/>
      <c r="N159" s="49"/>
      <c r="O159" s="50"/>
    </row>
    <row r="160" spans="1:15" ht="15.75" customHeight="1" x14ac:dyDescent="0.2">
      <c r="A160" s="106"/>
      <c r="B160" s="106"/>
      <c r="C160" s="106"/>
      <c r="D160" s="109" t="s">
        <v>241</v>
      </c>
      <c r="E160" s="105"/>
      <c r="F160" s="105"/>
      <c r="G160" s="106"/>
      <c r="H160" s="106"/>
      <c r="I160" s="7"/>
      <c r="J160" s="7"/>
      <c r="K160" s="106"/>
      <c r="L160" s="106"/>
      <c r="M160" s="107"/>
      <c r="N160" s="107"/>
      <c r="O160" s="107"/>
    </row>
    <row r="161" spans="1:15" ht="15.75" customHeight="1" x14ac:dyDescent="0.2">
      <c r="A161" s="110" t="s">
        <v>242</v>
      </c>
      <c r="B161" s="37"/>
      <c r="C161" s="106"/>
      <c r="D161" s="111" t="s">
        <v>243</v>
      </c>
      <c r="E161" s="105"/>
      <c r="F161" s="123"/>
      <c r="G161" s="113"/>
      <c r="H161" s="114"/>
      <c r="I161" s="114"/>
      <c r="J161" s="114"/>
      <c r="K161" s="114"/>
      <c r="L161" s="114"/>
      <c r="M161" s="58"/>
      <c r="N161" s="58"/>
      <c r="O161" s="34"/>
    </row>
    <row r="162" spans="1:15" ht="15.75" customHeight="1" x14ac:dyDescent="0.2">
      <c r="A162" s="110" t="s">
        <v>244</v>
      </c>
      <c r="B162" s="37"/>
      <c r="C162" s="106"/>
      <c r="D162" s="111" t="s">
        <v>245</v>
      </c>
      <c r="E162" s="105"/>
      <c r="F162" s="123"/>
      <c r="G162" s="117"/>
      <c r="H162" s="118"/>
      <c r="I162" s="118"/>
      <c r="J162" s="118"/>
      <c r="K162" s="118"/>
      <c r="L162" s="118"/>
      <c r="M162" s="49"/>
      <c r="N162" s="49"/>
      <c r="O162" s="50"/>
    </row>
    <row r="163" spans="1:15" ht="15.75" customHeight="1" x14ac:dyDescent="0.2">
      <c r="A163" s="106"/>
      <c r="B163" s="106"/>
      <c r="C163" s="106"/>
      <c r="D163" s="109" t="s">
        <v>246</v>
      </c>
      <c r="E163" s="105"/>
      <c r="F163" s="105"/>
      <c r="G163" s="106"/>
      <c r="H163" s="106"/>
      <c r="I163" s="7"/>
      <c r="J163" s="7"/>
      <c r="K163" s="106"/>
      <c r="L163" s="106"/>
      <c r="M163" s="107"/>
      <c r="N163" s="107"/>
      <c r="O163" s="107"/>
    </row>
    <row r="164" spans="1:15" ht="30.75" customHeight="1" x14ac:dyDescent="0.2">
      <c r="A164" s="110">
        <v>1090</v>
      </c>
      <c r="B164" s="37"/>
      <c r="C164" s="7"/>
      <c r="D164" s="134" t="s">
        <v>247</v>
      </c>
      <c r="E164" s="16"/>
      <c r="F164" s="135"/>
      <c r="G164" s="113"/>
      <c r="H164" s="114"/>
      <c r="I164" s="114"/>
      <c r="J164" s="114"/>
      <c r="K164" s="114"/>
      <c r="L164" s="114"/>
      <c r="M164" s="58"/>
      <c r="N164" s="58"/>
      <c r="O164" s="34"/>
    </row>
    <row r="165" spans="1:15" ht="31.5" customHeight="1" x14ac:dyDescent="0.2">
      <c r="A165" s="110" t="s">
        <v>248</v>
      </c>
      <c r="B165" s="37"/>
      <c r="C165" s="7"/>
      <c r="D165" s="134" t="s">
        <v>249</v>
      </c>
      <c r="E165" s="16"/>
      <c r="F165" s="135"/>
      <c r="G165" s="115"/>
      <c r="H165" s="116"/>
      <c r="I165" s="116"/>
      <c r="J165" s="116"/>
      <c r="K165" s="116"/>
      <c r="L165" s="116"/>
      <c r="M165" s="33"/>
      <c r="N165" s="33"/>
      <c r="O165" s="43"/>
    </row>
    <row r="166" spans="1:15" ht="15.75" customHeight="1" x14ac:dyDescent="0.2">
      <c r="A166" s="110" t="s">
        <v>250</v>
      </c>
      <c r="B166" s="37"/>
      <c r="C166" s="7"/>
      <c r="D166" s="16" t="s">
        <v>251</v>
      </c>
      <c r="E166" s="16"/>
      <c r="F166" s="135"/>
      <c r="G166" s="115"/>
      <c r="H166" s="116"/>
      <c r="I166" s="116"/>
      <c r="J166" s="116"/>
      <c r="K166" s="116"/>
      <c r="L166" s="116"/>
      <c r="M166" s="33"/>
      <c r="N166" s="33"/>
      <c r="O166" s="43"/>
    </row>
    <row r="167" spans="1:15" ht="31.5" customHeight="1" x14ac:dyDescent="0.2">
      <c r="A167" s="110">
        <v>1170</v>
      </c>
      <c r="B167" s="37"/>
      <c r="C167" s="7"/>
      <c r="D167" s="134" t="s">
        <v>252</v>
      </c>
      <c r="E167" s="16"/>
      <c r="F167" s="135"/>
      <c r="G167" s="115"/>
      <c r="H167" s="116"/>
      <c r="I167" s="116"/>
      <c r="J167" s="116"/>
      <c r="K167" s="116"/>
      <c r="L167" s="116"/>
      <c r="M167" s="33"/>
      <c r="N167" s="33"/>
      <c r="O167" s="43"/>
    </row>
    <row r="168" spans="1:15" ht="15.75" customHeight="1" x14ac:dyDescent="0.2">
      <c r="A168" s="110" t="s">
        <v>253</v>
      </c>
      <c r="B168" s="37"/>
      <c r="C168" s="106"/>
      <c r="D168" s="136" t="s">
        <v>254</v>
      </c>
      <c r="E168" s="105"/>
      <c r="F168" s="137"/>
      <c r="G168" s="115"/>
      <c r="H168" s="116"/>
      <c r="I168" s="116"/>
      <c r="J168" s="116"/>
      <c r="K168" s="116"/>
      <c r="L168" s="116"/>
      <c r="M168" s="33"/>
      <c r="N168" s="33"/>
      <c r="O168" s="43"/>
    </row>
    <row r="169" spans="1:15" ht="15.75" customHeight="1" x14ac:dyDescent="0.2">
      <c r="A169" s="110" t="s">
        <v>255</v>
      </c>
      <c r="B169" s="37"/>
      <c r="C169" s="106"/>
      <c r="D169" s="136" t="s">
        <v>256</v>
      </c>
      <c r="E169" s="105"/>
      <c r="F169" s="137"/>
      <c r="G169" s="115"/>
      <c r="H169" s="116"/>
      <c r="I169" s="116"/>
      <c r="J169" s="116"/>
      <c r="K169" s="116"/>
      <c r="L169" s="116"/>
      <c r="M169" s="33"/>
      <c r="N169" s="33"/>
      <c r="O169" s="43"/>
    </row>
    <row r="170" spans="1:15" ht="15.75" customHeight="1" x14ac:dyDescent="0.2">
      <c r="A170" s="110" t="s">
        <v>257</v>
      </c>
      <c r="B170" s="37"/>
      <c r="C170" s="106"/>
      <c r="D170" s="136" t="s">
        <v>258</v>
      </c>
      <c r="E170" s="105"/>
      <c r="F170" s="137"/>
      <c r="G170" s="117"/>
      <c r="H170" s="118"/>
      <c r="I170" s="118"/>
      <c r="J170" s="118"/>
      <c r="K170" s="118"/>
      <c r="L170" s="118"/>
      <c r="M170" s="49"/>
      <c r="N170" s="49"/>
      <c r="O170" s="50"/>
    </row>
    <row r="171" spans="1:15" ht="54.75" customHeight="1" x14ac:dyDescent="0.2">
      <c r="A171" s="106"/>
      <c r="B171" s="106"/>
      <c r="C171" s="106"/>
      <c r="D171" s="136"/>
      <c r="E171" s="105"/>
      <c r="F171" s="138" t="s">
        <v>259</v>
      </c>
      <c r="G171" s="138" t="s">
        <v>260</v>
      </c>
      <c r="H171" s="138" t="s">
        <v>261</v>
      </c>
      <c r="I171" s="138" t="s">
        <v>262</v>
      </c>
      <c r="J171" s="7"/>
      <c r="K171" s="106"/>
      <c r="L171" s="106"/>
      <c r="M171" s="107"/>
      <c r="N171" s="107"/>
      <c r="O171" s="107"/>
    </row>
    <row r="172" spans="1:15" ht="15.75" customHeight="1" x14ac:dyDescent="0.2">
      <c r="A172" s="110" t="s">
        <v>263</v>
      </c>
      <c r="B172" s="37"/>
      <c r="C172" s="106"/>
      <c r="D172" s="111" t="s">
        <v>264</v>
      </c>
      <c r="E172" s="105"/>
      <c r="F172" s="123"/>
      <c r="G172" s="129"/>
      <c r="H172" s="129"/>
      <c r="I172" s="129"/>
      <c r="J172" s="7"/>
      <c r="K172" s="106"/>
      <c r="L172" s="106"/>
      <c r="M172" s="107"/>
      <c r="N172" s="107"/>
      <c r="O172" s="107"/>
    </row>
    <row r="173" spans="1:15" ht="32.25" customHeight="1" x14ac:dyDescent="0.2">
      <c r="A173" s="110" t="s">
        <v>265</v>
      </c>
      <c r="B173" s="37"/>
      <c r="C173" s="106"/>
      <c r="D173" s="111" t="s">
        <v>266</v>
      </c>
      <c r="E173" s="105"/>
      <c r="F173" s="123"/>
      <c r="G173" s="113"/>
      <c r="H173" s="114"/>
      <c r="I173" s="114"/>
      <c r="J173" s="114"/>
      <c r="K173" s="114"/>
      <c r="L173" s="114"/>
      <c r="M173" s="58"/>
      <c r="N173" s="58"/>
      <c r="O173" s="34"/>
    </row>
    <row r="174" spans="1:15" ht="30.75" customHeight="1" x14ac:dyDescent="0.2">
      <c r="A174" s="110" t="s">
        <v>267</v>
      </c>
      <c r="B174" s="37"/>
      <c r="C174" s="106"/>
      <c r="D174" s="139" t="s">
        <v>268</v>
      </c>
      <c r="E174" s="105"/>
      <c r="F174" s="112"/>
      <c r="G174" s="115"/>
      <c r="H174" s="116"/>
      <c r="I174" s="116"/>
      <c r="J174" s="116"/>
      <c r="K174" s="116"/>
      <c r="L174" s="116"/>
      <c r="M174" s="33"/>
      <c r="N174" s="33"/>
      <c r="O174" s="43"/>
    </row>
    <row r="175" spans="1:15" ht="31.5" customHeight="1" x14ac:dyDescent="0.2">
      <c r="A175" s="110" t="s">
        <v>269</v>
      </c>
      <c r="B175" s="37"/>
      <c r="C175" s="106"/>
      <c r="D175" s="111" t="s">
        <v>270</v>
      </c>
      <c r="E175" s="105"/>
      <c r="F175" s="123"/>
      <c r="G175" s="115"/>
      <c r="H175" s="116"/>
      <c r="I175" s="116"/>
      <c r="J175" s="116"/>
      <c r="K175" s="116"/>
      <c r="L175" s="116"/>
      <c r="M175" s="33"/>
      <c r="N175" s="33"/>
      <c r="O175" s="43"/>
    </row>
    <row r="176" spans="1:15" ht="15.75" customHeight="1" x14ac:dyDescent="0.2">
      <c r="A176" s="110" t="s">
        <v>271</v>
      </c>
      <c r="B176" s="37"/>
      <c r="C176" s="106"/>
      <c r="D176" s="111" t="s">
        <v>272</v>
      </c>
      <c r="E176" s="105"/>
      <c r="F176" s="123"/>
      <c r="G176" s="115"/>
      <c r="H176" s="116"/>
      <c r="I176" s="116"/>
      <c r="J176" s="116"/>
      <c r="K176" s="116"/>
      <c r="L176" s="116"/>
      <c r="M176" s="33"/>
      <c r="N176" s="33"/>
      <c r="O176" s="43"/>
    </row>
    <row r="177" spans="1:15" ht="31.5" customHeight="1" x14ac:dyDescent="0.2">
      <c r="A177" s="110" t="s">
        <v>273</v>
      </c>
      <c r="B177" s="37"/>
      <c r="C177" s="106"/>
      <c r="D177" s="111" t="s">
        <v>274</v>
      </c>
      <c r="E177" s="105"/>
      <c r="F177" s="123"/>
      <c r="G177" s="115"/>
      <c r="H177" s="116"/>
      <c r="I177" s="116"/>
      <c r="J177" s="116"/>
      <c r="K177" s="116"/>
      <c r="L177" s="116"/>
      <c r="M177" s="33"/>
      <c r="N177" s="33"/>
      <c r="O177" s="43"/>
    </row>
    <row r="178" spans="1:15" ht="31.5" customHeight="1" x14ac:dyDescent="0.2">
      <c r="A178" s="110" t="s">
        <v>275</v>
      </c>
      <c r="B178" s="37"/>
      <c r="C178" s="106"/>
      <c r="D178" s="111" t="s">
        <v>276</v>
      </c>
      <c r="E178" s="105"/>
      <c r="F178" s="140"/>
      <c r="G178" s="115"/>
      <c r="H178" s="116"/>
      <c r="I178" s="116"/>
      <c r="J178" s="116"/>
      <c r="K178" s="116"/>
      <c r="L178" s="116"/>
      <c r="M178" s="33"/>
      <c r="N178" s="33"/>
      <c r="O178" s="43"/>
    </row>
    <row r="179" spans="1:15" ht="31.5" customHeight="1" x14ac:dyDescent="0.2">
      <c r="A179" s="110" t="s">
        <v>277</v>
      </c>
      <c r="B179" s="37"/>
      <c r="C179" s="106"/>
      <c r="D179" s="111" t="s">
        <v>278</v>
      </c>
      <c r="E179" s="105"/>
      <c r="F179" s="140"/>
      <c r="G179" s="115"/>
      <c r="H179" s="116"/>
      <c r="I179" s="116"/>
      <c r="J179" s="116"/>
      <c r="K179" s="116"/>
      <c r="L179" s="116"/>
      <c r="M179" s="33"/>
      <c r="N179" s="33"/>
      <c r="O179" s="43"/>
    </row>
    <row r="180" spans="1:15" ht="31.5" customHeight="1" x14ac:dyDescent="0.2">
      <c r="A180" s="110" t="s">
        <v>279</v>
      </c>
      <c r="B180" s="37"/>
      <c r="C180" s="106"/>
      <c r="D180" s="111" t="s">
        <v>280</v>
      </c>
      <c r="E180" s="105"/>
      <c r="F180" s="129"/>
      <c r="G180" s="117"/>
      <c r="H180" s="118"/>
      <c r="I180" s="116"/>
      <c r="J180" s="116"/>
      <c r="K180" s="116"/>
      <c r="L180" s="116"/>
      <c r="M180" s="33"/>
      <c r="N180" s="33"/>
      <c r="O180" s="43"/>
    </row>
    <row r="181" spans="1:15" ht="38.25" customHeight="1" x14ac:dyDescent="0.2">
      <c r="A181" s="106"/>
      <c r="B181" s="106"/>
      <c r="C181" s="106"/>
      <c r="D181" s="111"/>
      <c r="E181" s="105"/>
      <c r="F181" s="138" t="s">
        <v>281</v>
      </c>
      <c r="G181" s="141" t="s">
        <v>282</v>
      </c>
      <c r="H181" s="138" t="s">
        <v>283</v>
      </c>
      <c r="I181" s="115"/>
      <c r="J181" s="116"/>
      <c r="K181" s="116"/>
      <c r="L181" s="116"/>
      <c r="M181" s="116"/>
      <c r="N181" s="116"/>
      <c r="O181" s="120"/>
    </row>
    <row r="182" spans="1:15" ht="15.75" customHeight="1" x14ac:dyDescent="0.2">
      <c r="A182" s="110" t="s">
        <v>284</v>
      </c>
      <c r="B182" s="37"/>
      <c r="C182" s="106"/>
      <c r="D182" s="111" t="s">
        <v>285</v>
      </c>
      <c r="E182" s="105"/>
      <c r="F182" s="123"/>
      <c r="G182" s="123"/>
      <c r="H182" s="123"/>
      <c r="I182" s="117"/>
      <c r="J182" s="118"/>
      <c r="K182" s="118"/>
      <c r="L182" s="118"/>
      <c r="M182" s="118"/>
      <c r="N182" s="118"/>
      <c r="O182" s="128"/>
    </row>
    <row r="183" spans="1:15" ht="22.5" customHeight="1" x14ac:dyDescent="0.2">
      <c r="A183" s="106"/>
      <c r="B183" s="106"/>
      <c r="C183" s="106"/>
      <c r="D183" s="106"/>
      <c r="E183" s="105"/>
      <c r="F183" s="105"/>
      <c r="G183" s="106"/>
      <c r="H183" s="106"/>
      <c r="I183" s="142"/>
      <c r="J183" s="142"/>
      <c r="K183" s="143"/>
      <c r="L183" s="143"/>
      <c r="M183" s="144"/>
      <c r="N183" s="144"/>
      <c r="O183" s="144"/>
    </row>
    <row r="184" spans="1:15" ht="48" customHeight="1" x14ac:dyDescent="0.2">
      <c r="A184" s="106"/>
      <c r="B184" s="106"/>
      <c r="C184" s="106"/>
      <c r="D184" s="145" t="s">
        <v>286</v>
      </c>
      <c r="E184" s="105"/>
      <c r="F184" s="131" t="s">
        <v>287</v>
      </c>
      <c r="G184" s="131" t="s">
        <v>288</v>
      </c>
      <c r="H184" s="131" t="s">
        <v>289</v>
      </c>
      <c r="I184" s="131" t="s">
        <v>290</v>
      </c>
      <c r="J184" s="113"/>
      <c r="K184" s="114"/>
      <c r="L184" s="114"/>
      <c r="M184" s="114"/>
      <c r="N184" s="114"/>
      <c r="O184" s="146"/>
    </row>
    <row r="185" spans="1:15" ht="15.75" customHeight="1" x14ac:dyDescent="0.2">
      <c r="A185" s="110" t="s">
        <v>291</v>
      </c>
      <c r="B185" s="37"/>
      <c r="C185" s="106"/>
      <c r="D185" s="139" t="s">
        <v>292</v>
      </c>
      <c r="E185" s="105"/>
      <c r="F185" s="112"/>
      <c r="G185" s="112"/>
      <c r="H185" s="112"/>
      <c r="I185" s="112"/>
      <c r="J185" s="115"/>
      <c r="K185" s="116"/>
      <c r="L185" s="116"/>
      <c r="M185" s="116"/>
      <c r="N185" s="116"/>
      <c r="O185" s="120"/>
    </row>
    <row r="186" spans="1:15" ht="15.75" customHeight="1" x14ac:dyDescent="0.2">
      <c r="A186" s="110" t="s">
        <v>293</v>
      </c>
      <c r="B186" s="37"/>
      <c r="C186" s="106"/>
      <c r="D186" s="139" t="s">
        <v>294</v>
      </c>
      <c r="E186" s="105"/>
      <c r="F186" s="112"/>
      <c r="G186" s="147"/>
      <c r="H186" s="147"/>
      <c r="I186" s="147"/>
      <c r="J186" s="115"/>
      <c r="K186" s="116"/>
      <c r="L186" s="116"/>
      <c r="M186" s="116"/>
      <c r="N186" s="116"/>
      <c r="O186" s="120"/>
    </row>
    <row r="187" spans="1:15" ht="30" customHeight="1" x14ac:dyDescent="0.2">
      <c r="A187" s="110" t="s">
        <v>295</v>
      </c>
      <c r="B187" s="37"/>
      <c r="C187" s="106"/>
      <c r="D187" s="139" t="s">
        <v>296</v>
      </c>
      <c r="E187" s="105"/>
      <c r="F187" s="112"/>
      <c r="G187" s="113"/>
      <c r="H187" s="114"/>
      <c r="I187" s="114"/>
      <c r="J187" s="116"/>
      <c r="K187" s="116"/>
      <c r="L187" s="116"/>
      <c r="M187" s="33"/>
      <c r="N187" s="33"/>
      <c r="O187" s="43"/>
    </row>
    <row r="188" spans="1:15" ht="30.75" customHeight="1" x14ac:dyDescent="0.2">
      <c r="A188" s="110" t="s">
        <v>297</v>
      </c>
      <c r="B188" s="37"/>
      <c r="C188" s="106"/>
      <c r="D188" s="139" t="s">
        <v>298</v>
      </c>
      <c r="E188" s="105"/>
      <c r="F188" s="112"/>
      <c r="G188" s="115"/>
      <c r="H188" s="116"/>
      <c r="I188" s="116"/>
      <c r="J188" s="116"/>
      <c r="K188" s="116"/>
      <c r="L188" s="116"/>
      <c r="M188" s="33"/>
      <c r="N188" s="33"/>
      <c r="O188" s="43"/>
    </row>
    <row r="189" spans="1:15" ht="15.75" customHeight="1" x14ac:dyDescent="0.2">
      <c r="A189" s="110" t="s">
        <v>299</v>
      </c>
      <c r="B189" s="37"/>
      <c r="C189" s="106"/>
      <c r="D189" s="139" t="s">
        <v>300</v>
      </c>
      <c r="E189" s="105"/>
      <c r="F189" s="112"/>
      <c r="G189" s="115"/>
      <c r="H189" s="116"/>
      <c r="I189" s="116"/>
      <c r="J189" s="116"/>
      <c r="K189" s="116"/>
      <c r="L189" s="116"/>
      <c r="M189" s="33"/>
      <c r="N189" s="33"/>
      <c r="O189" s="43"/>
    </row>
    <row r="190" spans="1:15" ht="15.75" customHeight="1" x14ac:dyDescent="0.2">
      <c r="A190" s="110" t="s">
        <v>301</v>
      </c>
      <c r="B190" s="37"/>
      <c r="C190" s="106"/>
      <c r="D190" s="139" t="s">
        <v>302</v>
      </c>
      <c r="E190" s="105"/>
      <c r="F190" s="123"/>
      <c r="G190" s="115"/>
      <c r="H190" s="116"/>
      <c r="I190" s="116"/>
      <c r="J190" s="116"/>
      <c r="K190" s="116"/>
      <c r="L190" s="116"/>
      <c r="M190" s="33"/>
      <c r="N190" s="33"/>
      <c r="O190" s="43"/>
    </row>
    <row r="191" spans="1:15" ht="45" customHeight="1" x14ac:dyDescent="0.2">
      <c r="A191" s="110" t="s">
        <v>303</v>
      </c>
      <c r="B191" s="37"/>
      <c r="C191" s="106"/>
      <c r="D191" s="139" t="s">
        <v>304</v>
      </c>
      <c r="E191" s="105"/>
      <c r="F191" s="112"/>
      <c r="G191" s="117"/>
      <c r="H191" s="118"/>
      <c r="I191" s="118"/>
      <c r="J191" s="118"/>
      <c r="K191" s="118"/>
      <c r="L191" s="118"/>
      <c r="M191" s="49"/>
      <c r="N191" s="49"/>
      <c r="O191" s="50"/>
    </row>
    <row r="192" spans="1:15" ht="15.75" customHeight="1" x14ac:dyDescent="0.2">
      <c r="A192" s="106"/>
      <c r="B192" s="106"/>
      <c r="C192" s="106"/>
      <c r="D192" s="148" t="s">
        <v>305</v>
      </c>
      <c r="E192" s="105"/>
      <c r="F192" s="105"/>
      <c r="G192" s="105"/>
      <c r="H192" s="105"/>
      <c r="I192" s="105"/>
      <c r="J192" s="105"/>
      <c r="K192" s="105"/>
      <c r="L192" s="105"/>
      <c r="M192" s="105"/>
      <c r="N192" s="105"/>
      <c r="O192" s="105"/>
    </row>
    <row r="193" spans="1:15" ht="15.75" customHeight="1" x14ac:dyDescent="0.2">
      <c r="A193" s="110" t="s">
        <v>306</v>
      </c>
      <c r="B193" s="37"/>
      <c r="C193" s="106"/>
      <c r="D193" s="149" t="s">
        <v>307</v>
      </c>
      <c r="E193" s="105"/>
      <c r="F193" s="123"/>
      <c r="G193" s="113"/>
      <c r="H193" s="114"/>
      <c r="I193" s="114"/>
      <c r="J193" s="114"/>
      <c r="K193" s="114"/>
      <c r="L193" s="114"/>
      <c r="M193" s="58"/>
      <c r="N193" s="58"/>
      <c r="O193" s="34"/>
    </row>
    <row r="194" spans="1:15" ht="30.75" customHeight="1" x14ac:dyDescent="0.2">
      <c r="A194" s="110" t="s">
        <v>308</v>
      </c>
      <c r="B194" s="37"/>
      <c r="C194" s="106"/>
      <c r="D194" s="139" t="s">
        <v>309</v>
      </c>
      <c r="E194" s="105"/>
      <c r="F194" s="123"/>
      <c r="G194" s="115"/>
      <c r="H194" s="116"/>
      <c r="I194" s="116"/>
      <c r="J194" s="116"/>
      <c r="K194" s="116"/>
      <c r="L194" s="116"/>
      <c r="M194" s="33"/>
      <c r="N194" s="33"/>
      <c r="O194" s="43"/>
    </row>
    <row r="195" spans="1:15" ht="30.75" customHeight="1" x14ac:dyDescent="0.2">
      <c r="A195" s="110" t="s">
        <v>310</v>
      </c>
      <c r="B195" s="37"/>
      <c r="C195" s="106"/>
      <c r="D195" s="139" t="s">
        <v>311</v>
      </c>
      <c r="E195" s="105"/>
      <c r="F195" s="112"/>
      <c r="G195" s="115"/>
      <c r="H195" s="116"/>
      <c r="I195" s="116"/>
      <c r="J195" s="116"/>
      <c r="K195" s="116"/>
      <c r="L195" s="116"/>
      <c r="M195" s="33"/>
      <c r="N195" s="33"/>
      <c r="O195" s="43"/>
    </row>
    <row r="196" spans="1:15" ht="29.25" customHeight="1" x14ac:dyDescent="0.2">
      <c r="A196" s="110" t="s">
        <v>312</v>
      </c>
      <c r="B196" s="37"/>
      <c r="C196" s="106"/>
      <c r="D196" s="139" t="s">
        <v>313</v>
      </c>
      <c r="E196" s="105"/>
      <c r="F196" s="112"/>
      <c r="G196" s="117"/>
      <c r="H196" s="118"/>
      <c r="I196" s="118"/>
      <c r="J196" s="118"/>
      <c r="K196" s="118"/>
      <c r="L196" s="118"/>
      <c r="M196" s="49"/>
      <c r="N196" s="49"/>
      <c r="O196" s="50"/>
    </row>
  </sheetData>
  <sheetProtection password="F0A6"/>
  <mergeCells count="7">
    <mergeCell ref="A18:D18"/>
    <mergeCell ref="D55:E55"/>
    <mergeCell ref="A1:J1"/>
    <mergeCell ref="K9:L12"/>
    <mergeCell ref="A10:C10"/>
    <mergeCell ref="A11:C11"/>
    <mergeCell ref="A12:C12"/>
  </mergeCells>
  <pageMargins left="0.70866141732283472" right="0.51181102362204722" top="0.39370078740157483" bottom="0.11811023622047245" header="0.31496062992125984" footer="0.19685039370078741"/>
  <pageSetup paperSize="9" scale="13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1 Vähintään kerran kvartaalissa_x000a_2 Puolivuosittain_x000a_3 Kerran vuodessa_x000a_4 Harvemmin kuin kerran vuodessa_x000a_5 Ei raportoida">
          <x14:formula1>
            <xm:f>'J:\vira\ifrs\RA\RA_2023\[RA_pohja_2023.xlsm]Valinnat'!#REF!</xm:f>
          </x14:formula1>
          <xm:sqref>F152</xm:sqref>
        </x14:dataValidation>
        <x14:dataValidation type="list" allowBlank="1" showInputMessage="1" showErrorMessage="1" prompt="1 Automaattinen_x000a_2 Manuaalinen_x000a_3 Ei monitoroida">
          <x14:formula1>
            <xm:f>'J:\vira\ifrs\RA\RA_2023\[RA_pohja_2023.xlsm]Valinnat'!#REF!</xm:f>
          </x14:formula1>
          <xm:sqref>F164:F166</xm:sqref>
        </x14:dataValidation>
        <x14:dataValidation type="list" allowBlank="1" showInputMessage="1" showErrorMessage="1" prompt="1 Monitorointijärjestelmä_x000a_2 Manuaalinen seuranta_x000a_3 Ei seurata">
          <x14:formula1>
            <xm:f>'J:\vira\ifrs\RA\RA_2023\[RA_pohja_2023.xlsm]Valinnat'!#REF!</xm:f>
          </x14:formula1>
          <xm:sqref>F103:F104</xm:sqref>
        </x14:dataValidation>
        <x14:dataValidation type="list" allowBlank="1" showInputMessage="1" showErrorMessage="1" prompt="1 Päivän sisällä_x000a_2 Viikon sisällä_x000a_3 Kuukauden sisällä_x000a_4 Hitaammin kuin kuukauden sisällä">
          <x14:formula1>
            <xm:f>'J:\vira\ifrs\RA\RA_2023\[RA_pohja_2023.xlsm]Valinnat'!#REF!</xm:f>
          </x14:formula1>
          <xm:sqref>F107</xm:sqref>
        </x14:dataValidation>
        <x14:dataValidation type="list" allowBlank="1" showInputMessage="1" showErrorMessage="1" prompt="_x000a_1 Kyllä/Ja/Yes_x000a_0 Ei/Nej/No_x000a_">
          <x14:formula1>
            <xm:f>'J:\vira\ifrs\RA\RA_2023\[RA_pohja_2023.xlsm]Valinnat'!#REF!</xm:f>
          </x14:formula1>
          <xm:sqref>F89:I89 F76:K76 F93:G93 F94:F95 F97:G97 F99:H99 F106 F111 F77:F82 F65 F68:F69 F91:O91 F60 F146 F149:F151 F153:F154 F161:F162 F134 F172:I172 F175:F177 F173 F182:H182 F193:F194 F180 F190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Q183"/>
  <sheetViews>
    <sheetView showGridLines="0" zoomScaleNormal="100" zoomScaleSheetLayoutView="55" workbookViewId="0">
      <selection sqref="A1:J1"/>
    </sheetView>
  </sheetViews>
  <sheetFormatPr defaultColWidth="9.28515625" defaultRowHeight="14.85" customHeight="1" x14ac:dyDescent="0.2"/>
  <cols>
    <col min="1" max="1" width="10.28515625" style="150" customWidth="1"/>
    <col min="2" max="2" width="2.42578125" style="150" customWidth="1"/>
    <col min="3" max="3" width="3.28515625" style="150" customWidth="1"/>
    <col min="4" max="4" width="77.7109375" style="150" customWidth="1"/>
    <col min="5" max="5" width="12.7109375" style="151" customWidth="1"/>
    <col min="6" max="6" width="18" style="151" customWidth="1"/>
    <col min="7" max="7" width="13.7109375" style="150" customWidth="1"/>
    <col min="8" max="8" width="13.7109375" style="153" customWidth="1"/>
    <col min="9" max="9" width="13.7109375" style="152" customWidth="1"/>
    <col min="10" max="10" width="14.28515625" style="152" customWidth="1"/>
    <col min="11" max="11" width="15.7109375" style="153" customWidth="1"/>
    <col min="12" max="12" width="13.7109375" style="153" customWidth="1"/>
    <col min="13" max="13" width="13.5703125" style="153" customWidth="1"/>
    <col min="14" max="15" width="13.42578125" style="153" customWidth="1"/>
    <col min="16" max="16384" width="9.28515625" style="153"/>
  </cols>
  <sheetData>
    <row r="1" spans="1:12" customFormat="1" ht="50.1" customHeight="1" x14ac:dyDescent="0.2">
      <c r="A1" s="353" t="s">
        <v>486</v>
      </c>
      <c r="B1" s="354"/>
      <c r="C1" s="354"/>
      <c r="D1" s="354"/>
      <c r="E1" s="354"/>
      <c r="F1" s="355"/>
      <c r="G1" s="355"/>
      <c r="H1" s="355"/>
      <c r="I1" s="355"/>
      <c r="J1" s="356"/>
    </row>
    <row r="2" spans="1:12" customFormat="1" ht="14.85" customHeight="1" x14ac:dyDescent="0.2"/>
    <row r="4" spans="1:12" ht="14.85" customHeight="1" x14ac:dyDescent="0.2">
      <c r="A4" s="5" t="s">
        <v>1</v>
      </c>
      <c r="B4" s="154"/>
      <c r="C4" s="155"/>
      <c r="D4" s="155"/>
      <c r="E4" s="156"/>
      <c r="K4" s="157" t="s">
        <v>2</v>
      </c>
      <c r="L4" s="158"/>
    </row>
    <row r="5" spans="1:12" ht="14.85" customHeight="1" x14ac:dyDescent="0.2">
      <c r="A5" s="10" t="s">
        <v>314</v>
      </c>
      <c r="B5" s="154"/>
      <c r="C5" s="155"/>
      <c r="D5" s="155"/>
      <c r="E5" s="156"/>
      <c r="K5" s="157" t="s">
        <v>3</v>
      </c>
      <c r="L5" s="158"/>
    </row>
    <row r="6" spans="1:12" ht="14.85" customHeight="1" x14ac:dyDescent="0.2">
      <c r="A6" s="159"/>
      <c r="B6" s="160"/>
      <c r="C6" s="160"/>
      <c r="D6" s="161" t="s">
        <v>315</v>
      </c>
      <c r="E6" s="157"/>
      <c r="K6" s="157" t="s">
        <v>4</v>
      </c>
      <c r="L6" s="162">
        <v>44927</v>
      </c>
    </row>
    <row r="7" spans="1:12" ht="14.85" customHeight="1" x14ac:dyDescent="0.2">
      <c r="A7" s="152"/>
      <c r="B7" s="160"/>
      <c r="C7" s="160"/>
      <c r="D7" s="160"/>
      <c r="E7" s="157"/>
      <c r="K7" s="152"/>
      <c r="L7" s="157"/>
    </row>
    <row r="8" spans="1:12" ht="14.85" customHeight="1" x14ac:dyDescent="0.2">
      <c r="A8" s="163" t="s">
        <v>5</v>
      </c>
      <c r="B8" s="160"/>
      <c r="C8" s="160"/>
      <c r="D8" s="160"/>
      <c r="E8" s="157"/>
      <c r="K8" s="152"/>
      <c r="L8" s="157"/>
    </row>
    <row r="9" spans="1:12" ht="14.85" customHeight="1" x14ac:dyDescent="0.2">
      <c r="A9" s="152"/>
      <c r="B9" s="160"/>
      <c r="C9" s="160"/>
      <c r="D9" s="160"/>
      <c r="E9" s="157"/>
      <c r="K9" s="364" t="s">
        <v>316</v>
      </c>
      <c r="L9" s="365"/>
    </row>
    <row r="10" spans="1:12" ht="26.25" customHeight="1" x14ac:dyDescent="0.2">
      <c r="A10" s="370" t="s">
        <v>7</v>
      </c>
      <c r="B10" s="370"/>
      <c r="C10" s="370"/>
      <c r="D10" s="164"/>
      <c r="E10" s="157"/>
      <c r="K10" s="366"/>
      <c r="L10" s="367"/>
    </row>
    <row r="11" spans="1:12" ht="38.25" customHeight="1" x14ac:dyDescent="0.2">
      <c r="A11" s="371" t="s">
        <v>8</v>
      </c>
      <c r="B11" s="371"/>
      <c r="C11" s="371"/>
      <c r="D11" s="165" t="s">
        <v>317</v>
      </c>
      <c r="E11" s="157"/>
      <c r="K11" s="366"/>
      <c r="L11" s="367"/>
    </row>
    <row r="12" spans="1:12" ht="28.5" customHeight="1" x14ac:dyDescent="0.2">
      <c r="A12" s="166" t="s">
        <v>10</v>
      </c>
      <c r="B12" s="160"/>
      <c r="C12" s="160"/>
      <c r="D12" s="165" t="s">
        <v>11</v>
      </c>
      <c r="E12" s="157"/>
      <c r="K12" s="368"/>
      <c r="L12" s="369"/>
    </row>
    <row r="13" spans="1:12" ht="14.85" customHeight="1" x14ac:dyDescent="0.2">
      <c r="A13" s="159" t="s">
        <v>12</v>
      </c>
      <c r="B13" s="152"/>
      <c r="C13" s="152"/>
      <c r="D13" s="155" t="s">
        <v>13</v>
      </c>
      <c r="E13" s="157"/>
      <c r="F13" s="167"/>
      <c r="G13" s="167"/>
    </row>
    <row r="14" spans="1:12" ht="14.25" customHeight="1" x14ac:dyDescent="0.2">
      <c r="A14" s="159" t="s">
        <v>14</v>
      </c>
      <c r="B14" s="159"/>
      <c r="C14" s="160"/>
      <c r="D14" s="160" t="s">
        <v>15</v>
      </c>
      <c r="E14" s="168"/>
      <c r="F14" s="169"/>
      <c r="G14" s="170"/>
    </row>
    <row r="15" spans="1:12" ht="14.85" customHeight="1" x14ac:dyDescent="0.2">
      <c r="A15" s="159"/>
      <c r="B15" s="159"/>
      <c r="C15" s="160"/>
      <c r="D15" s="160"/>
      <c r="E15" s="157"/>
    </row>
    <row r="16" spans="1:12" ht="14.85" customHeight="1" x14ac:dyDescent="0.2">
      <c r="A16" s="160"/>
      <c r="B16" s="152"/>
      <c r="C16" s="152"/>
      <c r="D16" s="152"/>
      <c r="E16" s="171"/>
    </row>
    <row r="17" spans="1:17" ht="14.85" customHeight="1" x14ac:dyDescent="0.2">
      <c r="A17" s="160"/>
      <c r="B17" s="160"/>
      <c r="C17" s="160"/>
      <c r="D17" s="160"/>
      <c r="E17" s="157"/>
    </row>
    <row r="18" spans="1:17" ht="29.25" customHeight="1" x14ac:dyDescent="0.2">
      <c r="A18" s="349" t="s">
        <v>318</v>
      </c>
      <c r="B18" s="350"/>
      <c r="C18" s="350"/>
      <c r="D18" s="350"/>
      <c r="E18" s="22"/>
      <c r="F18" s="153"/>
      <c r="G18" s="153"/>
      <c r="I18" s="153"/>
      <c r="J18" s="153"/>
    </row>
    <row r="19" spans="1:17" ht="22.5" customHeight="1" x14ac:dyDescent="0.2">
      <c r="A19" s="152"/>
      <c r="B19" s="152"/>
      <c r="C19" s="160"/>
      <c r="D19" s="163" t="s">
        <v>17</v>
      </c>
      <c r="E19" s="22"/>
      <c r="F19" s="23" t="s">
        <v>0</v>
      </c>
      <c r="G19" s="24" t="s">
        <v>18</v>
      </c>
      <c r="H19" s="24" t="s">
        <v>19</v>
      </c>
      <c r="I19" s="24" t="s">
        <v>20</v>
      </c>
      <c r="J19" s="24" t="s">
        <v>21</v>
      </c>
      <c r="K19" s="24" t="s">
        <v>22</v>
      </c>
      <c r="L19" s="24" t="s">
        <v>23</v>
      </c>
      <c r="M19" s="24" t="s">
        <v>24</v>
      </c>
      <c r="N19" s="24" t="s">
        <v>319</v>
      </c>
      <c r="O19" s="24" t="s">
        <v>26</v>
      </c>
    </row>
    <row r="20" spans="1:17" ht="22.5" customHeight="1" x14ac:dyDescent="0.25">
      <c r="A20" s="155" t="s">
        <v>27</v>
      </c>
      <c r="B20" s="155"/>
      <c r="C20" s="25"/>
      <c r="D20" s="172" t="s">
        <v>28</v>
      </c>
      <c r="E20" s="22"/>
      <c r="F20" s="173">
        <v>10</v>
      </c>
      <c r="G20" s="173">
        <v>20</v>
      </c>
      <c r="H20" s="173">
        <v>30</v>
      </c>
      <c r="I20" s="173">
        <v>40</v>
      </c>
      <c r="J20" s="173">
        <v>50</v>
      </c>
      <c r="K20" s="173">
        <v>60</v>
      </c>
      <c r="L20" s="173">
        <v>70</v>
      </c>
      <c r="M20" s="173">
        <v>80</v>
      </c>
      <c r="N20" s="173">
        <v>90</v>
      </c>
      <c r="O20" s="173">
        <v>100</v>
      </c>
    </row>
    <row r="21" spans="1:17" s="178" customFormat="1" ht="37.5" customHeight="1" x14ac:dyDescent="0.2">
      <c r="A21" s="174"/>
      <c r="B21" s="174"/>
      <c r="C21" s="152"/>
      <c r="D21" s="175" t="s">
        <v>29</v>
      </c>
      <c r="E21" s="176"/>
      <c r="F21" s="177" t="s">
        <v>30</v>
      </c>
      <c r="G21" s="177" t="s">
        <v>31</v>
      </c>
      <c r="H21" s="177" t="s">
        <v>32</v>
      </c>
      <c r="I21" s="177" t="s">
        <v>33</v>
      </c>
      <c r="J21" s="32"/>
      <c r="K21" s="33"/>
      <c r="L21" s="33"/>
      <c r="M21" s="33"/>
      <c r="N21" s="33"/>
      <c r="O21" s="43"/>
    </row>
    <row r="22" spans="1:17" s="178" customFormat="1" ht="15" customHeight="1" x14ac:dyDescent="0.2">
      <c r="A22" s="179">
        <v>20</v>
      </c>
      <c r="B22" s="180"/>
      <c r="C22" s="152"/>
      <c r="D22" s="181" t="s">
        <v>34</v>
      </c>
      <c r="E22" s="176"/>
      <c r="F22" s="39"/>
      <c r="G22" s="182"/>
      <c r="H22" s="183"/>
      <c r="I22" s="183"/>
      <c r="J22" s="42"/>
      <c r="K22" s="33"/>
      <c r="L22" s="33"/>
      <c r="M22" s="33"/>
      <c r="N22" s="33"/>
      <c r="O22" s="43"/>
    </row>
    <row r="23" spans="1:17" s="178" customFormat="1" ht="15" customHeight="1" x14ac:dyDescent="0.2">
      <c r="A23" s="179">
        <v>30</v>
      </c>
      <c r="B23" s="180"/>
      <c r="C23" s="152"/>
      <c r="D23" s="181" t="s">
        <v>35</v>
      </c>
      <c r="E23" s="176"/>
      <c r="F23" s="184"/>
      <c r="G23" s="182"/>
      <c r="H23" s="183"/>
      <c r="I23" s="183"/>
      <c r="J23" s="42"/>
      <c r="K23" s="33"/>
      <c r="L23" s="33"/>
      <c r="M23" s="33"/>
      <c r="N23" s="33"/>
      <c r="O23" s="43"/>
    </row>
    <row r="24" spans="1:17" s="178" customFormat="1" ht="15" customHeight="1" x14ac:dyDescent="0.2">
      <c r="A24" s="179">
        <v>40</v>
      </c>
      <c r="B24" s="180"/>
      <c r="C24" s="152"/>
      <c r="D24" s="181" t="s">
        <v>37</v>
      </c>
      <c r="E24" s="185"/>
      <c r="F24" s="186"/>
      <c r="G24" s="182"/>
      <c r="H24" s="183"/>
      <c r="I24" s="183"/>
      <c r="J24" s="42"/>
      <c r="K24" s="33"/>
      <c r="L24" s="33"/>
      <c r="M24" s="33"/>
      <c r="N24" s="33"/>
      <c r="O24" s="43"/>
    </row>
    <row r="25" spans="1:17" s="178" customFormat="1" ht="15" customHeight="1" x14ac:dyDescent="0.2">
      <c r="A25" s="179" t="s">
        <v>39</v>
      </c>
      <c r="B25" s="180"/>
      <c r="C25" s="152"/>
      <c r="D25" s="181" t="s">
        <v>40</v>
      </c>
      <c r="E25" s="185"/>
      <c r="F25" s="39"/>
      <c r="G25" s="182"/>
      <c r="H25" s="183"/>
      <c r="I25" s="183"/>
      <c r="J25" s="48"/>
      <c r="K25" s="49"/>
      <c r="L25" s="49"/>
      <c r="M25" s="49"/>
      <c r="N25" s="49"/>
      <c r="O25" s="50"/>
    </row>
    <row r="26" spans="1:17" s="178" customFormat="1" ht="30" customHeight="1" x14ac:dyDescent="0.25">
      <c r="A26" s="152"/>
      <c r="B26" s="152"/>
      <c r="C26" s="152"/>
      <c r="D26" s="187" t="s">
        <v>41</v>
      </c>
      <c r="E26" s="188"/>
      <c r="F26" s="167"/>
      <c r="G26" s="189"/>
      <c r="H26" s="167"/>
      <c r="I26" s="167"/>
      <c r="J26" s="167"/>
      <c r="K26" s="167"/>
      <c r="L26" s="167"/>
      <c r="M26" s="167"/>
      <c r="N26" s="167"/>
    </row>
    <row r="27" spans="1:17" s="178" customFormat="1" ht="15" customHeight="1" x14ac:dyDescent="0.2">
      <c r="A27" s="152"/>
      <c r="B27" s="152"/>
      <c r="C27" s="152"/>
      <c r="D27" s="190" t="s">
        <v>42</v>
      </c>
      <c r="E27" s="188"/>
      <c r="F27" s="167"/>
      <c r="G27" s="167"/>
      <c r="H27" s="167"/>
      <c r="I27" s="167"/>
      <c r="J27" s="167"/>
      <c r="K27" s="167"/>
      <c r="L27" s="167"/>
      <c r="M27" s="167"/>
      <c r="N27" s="167"/>
    </row>
    <row r="28" spans="1:17" s="178" customFormat="1" ht="15" customHeight="1" x14ac:dyDescent="0.2">
      <c r="A28" s="179">
        <v>100</v>
      </c>
      <c r="B28" s="180"/>
      <c r="C28" s="152"/>
      <c r="D28" s="191" t="s">
        <v>43</v>
      </c>
      <c r="E28" s="192"/>
      <c r="F28" s="193"/>
      <c r="G28" s="32"/>
      <c r="H28" s="58"/>
      <c r="I28" s="58"/>
      <c r="J28" s="58"/>
      <c r="K28" s="58"/>
      <c r="L28" s="58"/>
      <c r="M28" s="58"/>
      <c r="N28" s="58"/>
      <c r="O28" s="34"/>
      <c r="Q28" s="194"/>
    </row>
    <row r="29" spans="1:17" ht="15" customHeight="1" x14ac:dyDescent="0.2">
      <c r="A29" s="179">
        <v>110</v>
      </c>
      <c r="B29" s="180"/>
      <c r="C29" s="152"/>
      <c r="D29" s="191" t="s">
        <v>44</v>
      </c>
      <c r="E29" s="60"/>
      <c r="F29" s="193"/>
      <c r="G29" s="42"/>
      <c r="H29" s="33"/>
      <c r="I29" s="33"/>
      <c r="J29" s="33"/>
      <c r="K29" s="33"/>
      <c r="L29" s="33"/>
      <c r="M29" s="33"/>
      <c r="N29" s="33"/>
      <c r="O29" s="43"/>
    </row>
    <row r="30" spans="1:17" ht="15" customHeight="1" x14ac:dyDescent="0.2">
      <c r="A30" s="179">
        <v>120</v>
      </c>
      <c r="B30" s="180"/>
      <c r="C30" s="152"/>
      <c r="D30" s="191" t="s">
        <v>45</v>
      </c>
      <c r="E30" s="60"/>
      <c r="F30" s="193"/>
      <c r="G30" s="42"/>
      <c r="H30" s="33"/>
      <c r="I30" s="33"/>
      <c r="J30" s="33"/>
      <c r="K30" s="33"/>
      <c r="L30" s="33"/>
      <c r="M30" s="33"/>
      <c r="N30" s="33"/>
      <c r="O30" s="43"/>
    </row>
    <row r="31" spans="1:17" ht="15" customHeight="1" x14ac:dyDescent="0.2">
      <c r="A31" s="179" t="s">
        <v>46</v>
      </c>
      <c r="B31" s="180"/>
      <c r="C31" s="152"/>
      <c r="D31" s="191" t="s">
        <v>47</v>
      </c>
      <c r="E31" s="60"/>
      <c r="F31" s="193"/>
      <c r="G31" s="42"/>
      <c r="H31" s="33"/>
      <c r="I31" s="33"/>
      <c r="J31" s="33"/>
      <c r="K31" s="33"/>
      <c r="L31" s="33"/>
      <c r="M31" s="33"/>
      <c r="N31" s="33"/>
      <c r="O31" s="43"/>
    </row>
    <row r="32" spans="1:17" ht="15" customHeight="1" x14ac:dyDescent="0.2">
      <c r="A32" s="179">
        <v>130</v>
      </c>
      <c r="B32" s="180"/>
      <c r="C32" s="152"/>
      <c r="D32" s="191" t="s">
        <v>48</v>
      </c>
      <c r="E32" s="60"/>
      <c r="F32" s="193"/>
      <c r="G32" s="42"/>
      <c r="H32" s="33"/>
      <c r="I32" s="33"/>
      <c r="J32" s="33"/>
      <c r="K32" s="33"/>
      <c r="L32" s="33"/>
      <c r="M32" s="33"/>
      <c r="N32" s="33"/>
      <c r="O32" s="43"/>
    </row>
    <row r="33" spans="1:17" ht="15" customHeight="1" x14ac:dyDescent="0.2">
      <c r="A33" s="179">
        <v>140</v>
      </c>
      <c r="B33" s="180"/>
      <c r="C33" s="25"/>
      <c r="D33" s="191" t="s">
        <v>49</v>
      </c>
      <c r="E33" s="192"/>
      <c r="F33" s="193"/>
      <c r="G33" s="42"/>
      <c r="H33" s="33"/>
      <c r="I33" s="33"/>
      <c r="J33" s="33"/>
      <c r="K33" s="33"/>
      <c r="L33" s="33"/>
      <c r="M33" s="33"/>
      <c r="N33" s="33"/>
      <c r="O33" s="43"/>
    </row>
    <row r="34" spans="1:17" ht="15" customHeight="1" x14ac:dyDescent="0.2">
      <c r="A34" s="179">
        <v>150</v>
      </c>
      <c r="B34" s="180"/>
      <c r="C34" s="25"/>
      <c r="D34" s="195" t="s">
        <v>50</v>
      </c>
      <c r="E34" s="192"/>
      <c r="F34" s="193"/>
      <c r="G34" s="42"/>
      <c r="H34" s="33"/>
      <c r="I34" s="33"/>
      <c r="J34" s="33"/>
      <c r="K34" s="33"/>
      <c r="L34" s="33"/>
      <c r="M34" s="33"/>
      <c r="N34" s="33"/>
      <c r="O34" s="43"/>
    </row>
    <row r="35" spans="1:17" ht="15" customHeight="1" x14ac:dyDescent="0.2">
      <c r="A35" s="179">
        <v>170</v>
      </c>
      <c r="B35" s="180"/>
      <c r="C35" s="25"/>
      <c r="D35" s="191" t="s">
        <v>54</v>
      </c>
      <c r="E35" s="192"/>
      <c r="F35" s="193"/>
      <c r="G35" s="48"/>
      <c r="H35" s="49"/>
      <c r="I35" s="49"/>
      <c r="J35" s="49"/>
      <c r="K35" s="49"/>
      <c r="L35" s="49"/>
      <c r="M35" s="49"/>
      <c r="N35" s="49"/>
      <c r="O35" s="50"/>
    </row>
    <row r="36" spans="1:17" ht="15" customHeight="1" x14ac:dyDescent="0.2">
      <c r="A36" s="152"/>
      <c r="B36" s="152"/>
      <c r="C36" s="25"/>
      <c r="D36" s="196" t="s">
        <v>55</v>
      </c>
      <c r="E36" s="188"/>
      <c r="F36" s="167"/>
      <c r="G36" s="167"/>
      <c r="H36" s="167"/>
      <c r="I36" s="167"/>
      <c r="J36" s="167"/>
      <c r="K36" s="167"/>
      <c r="L36" s="167"/>
      <c r="M36" s="167"/>
      <c r="N36" s="167"/>
      <c r="O36" s="167"/>
    </row>
    <row r="37" spans="1:17" ht="15" customHeight="1" x14ac:dyDescent="0.2">
      <c r="A37" s="179">
        <v>200</v>
      </c>
      <c r="B37" s="180"/>
      <c r="C37" s="25"/>
      <c r="D37" s="197" t="s">
        <v>43</v>
      </c>
      <c r="E37" s="157"/>
      <c r="F37" s="198"/>
      <c r="G37" s="32"/>
      <c r="H37" s="58"/>
      <c r="I37" s="58"/>
      <c r="J37" s="58"/>
      <c r="K37" s="58"/>
      <c r="L37" s="58"/>
      <c r="M37" s="58"/>
      <c r="N37" s="58"/>
      <c r="O37" s="34"/>
      <c r="P37" s="178"/>
      <c r="Q37" s="199"/>
    </row>
    <row r="38" spans="1:17" ht="15" customHeight="1" x14ac:dyDescent="0.2">
      <c r="A38" s="179">
        <v>210</v>
      </c>
      <c r="B38" s="180"/>
      <c r="C38" s="25"/>
      <c r="D38" s="197" t="s">
        <v>44</v>
      </c>
      <c r="E38" s="157"/>
      <c r="F38" s="67"/>
      <c r="G38" s="42"/>
      <c r="H38" s="33"/>
      <c r="I38" s="33"/>
      <c r="J38" s="33"/>
      <c r="K38" s="33"/>
      <c r="L38" s="33"/>
      <c r="M38" s="33"/>
      <c r="N38" s="33"/>
      <c r="O38" s="43"/>
    </row>
    <row r="39" spans="1:17" ht="15" customHeight="1" x14ac:dyDescent="0.2">
      <c r="A39" s="179">
        <v>220</v>
      </c>
      <c r="B39" s="180"/>
      <c r="C39" s="25"/>
      <c r="D39" s="197" t="s">
        <v>56</v>
      </c>
      <c r="E39" s="157"/>
      <c r="F39" s="67"/>
      <c r="G39" s="42"/>
      <c r="H39" s="33"/>
      <c r="I39" s="33"/>
      <c r="J39" s="33"/>
      <c r="K39" s="33"/>
      <c r="L39" s="33"/>
      <c r="M39" s="33"/>
      <c r="N39" s="33"/>
      <c r="O39" s="43"/>
    </row>
    <row r="40" spans="1:17" ht="15" customHeight="1" x14ac:dyDescent="0.2">
      <c r="A40" s="179">
        <v>230</v>
      </c>
      <c r="B40" s="180"/>
      <c r="C40" s="25"/>
      <c r="D40" s="197" t="s">
        <v>57</v>
      </c>
      <c r="E40" s="157"/>
      <c r="F40" s="67"/>
      <c r="G40" s="42"/>
      <c r="H40" s="33"/>
      <c r="I40" s="33"/>
      <c r="J40" s="33"/>
      <c r="K40" s="33"/>
      <c r="L40" s="33"/>
      <c r="M40" s="33"/>
      <c r="N40" s="33"/>
      <c r="O40" s="43"/>
    </row>
    <row r="41" spans="1:17" ht="29.25" customHeight="1" x14ac:dyDescent="0.2">
      <c r="A41" s="179" t="s">
        <v>58</v>
      </c>
      <c r="B41" s="180"/>
      <c r="C41" s="25"/>
      <c r="D41" s="200" t="s">
        <v>59</v>
      </c>
      <c r="E41" s="157"/>
      <c r="F41" s="67"/>
      <c r="G41" s="42"/>
      <c r="H41" s="33"/>
      <c r="I41" s="33"/>
      <c r="J41" s="33"/>
      <c r="K41" s="33"/>
      <c r="L41" s="33"/>
      <c r="M41" s="33"/>
      <c r="N41" s="33"/>
      <c r="O41" s="43"/>
    </row>
    <row r="42" spans="1:17" ht="29.25" customHeight="1" x14ac:dyDescent="0.2">
      <c r="A42" s="179">
        <v>240</v>
      </c>
      <c r="B42" s="180"/>
      <c r="C42" s="25"/>
      <c r="D42" s="200" t="s">
        <v>60</v>
      </c>
      <c r="E42" s="157"/>
      <c r="F42" s="67"/>
      <c r="G42" s="42"/>
      <c r="H42" s="33"/>
      <c r="I42" s="33"/>
      <c r="J42" s="33"/>
      <c r="K42" s="33"/>
      <c r="L42" s="33"/>
      <c r="M42" s="33"/>
      <c r="N42" s="33"/>
      <c r="O42" s="43"/>
    </row>
    <row r="43" spans="1:17" ht="29.25" customHeight="1" x14ac:dyDescent="0.2">
      <c r="A43" s="179">
        <v>250</v>
      </c>
      <c r="B43" s="180"/>
      <c r="C43" s="25"/>
      <c r="D43" s="200" t="s">
        <v>61</v>
      </c>
      <c r="E43" s="157"/>
      <c r="F43" s="67"/>
      <c r="G43" s="42"/>
      <c r="H43" s="33"/>
      <c r="I43" s="33"/>
      <c r="J43" s="33"/>
      <c r="K43" s="33"/>
      <c r="L43" s="33"/>
      <c r="M43" s="33"/>
      <c r="N43" s="33"/>
      <c r="O43" s="43"/>
    </row>
    <row r="44" spans="1:17" ht="15" customHeight="1" x14ac:dyDescent="0.2">
      <c r="A44" s="179">
        <v>260</v>
      </c>
      <c r="B44" s="180"/>
      <c r="C44" s="201"/>
      <c r="D44" s="197" t="s">
        <v>62</v>
      </c>
      <c r="E44" s="157"/>
      <c r="F44" s="67"/>
      <c r="G44" s="42"/>
      <c r="H44" s="33"/>
      <c r="I44" s="33"/>
      <c r="J44" s="33"/>
      <c r="K44" s="33"/>
      <c r="L44" s="33"/>
      <c r="M44" s="33"/>
      <c r="N44" s="33"/>
      <c r="O44" s="43"/>
    </row>
    <row r="45" spans="1:17" ht="15" customHeight="1" x14ac:dyDescent="0.2">
      <c r="A45" s="179">
        <v>270</v>
      </c>
      <c r="B45" s="180"/>
      <c r="C45" s="201"/>
      <c r="D45" s="197" t="s">
        <v>63</v>
      </c>
      <c r="E45" s="157"/>
      <c r="F45" s="67"/>
      <c r="G45" s="42"/>
      <c r="H45" s="33"/>
      <c r="I45" s="33"/>
      <c r="J45" s="33"/>
      <c r="K45" s="33"/>
      <c r="L45" s="33"/>
      <c r="M45" s="33"/>
      <c r="N45" s="33"/>
      <c r="O45" s="43"/>
    </row>
    <row r="46" spans="1:17" ht="27" customHeight="1" x14ac:dyDescent="0.2">
      <c r="A46" s="179">
        <v>300</v>
      </c>
      <c r="B46" s="180"/>
      <c r="C46" s="25"/>
      <c r="D46" s="71" t="s">
        <v>66</v>
      </c>
      <c r="E46" s="25"/>
      <c r="F46" s="67"/>
      <c r="G46" s="42"/>
      <c r="H46" s="33"/>
      <c r="I46" s="33"/>
      <c r="J46" s="33"/>
      <c r="K46" s="33"/>
      <c r="L46" s="33"/>
      <c r="M46" s="33"/>
      <c r="N46" s="33"/>
      <c r="O46" s="43"/>
    </row>
    <row r="47" spans="1:17" ht="15" customHeight="1" x14ac:dyDescent="0.2">
      <c r="A47" s="179">
        <v>310</v>
      </c>
      <c r="B47" s="180"/>
      <c r="C47" s="25"/>
      <c r="D47" s="71" t="s">
        <v>67</v>
      </c>
      <c r="E47" s="25"/>
      <c r="F47" s="67"/>
      <c r="G47" s="42"/>
      <c r="H47" s="33"/>
      <c r="I47" s="33"/>
      <c r="J47" s="33"/>
      <c r="K47" s="33"/>
      <c r="L47" s="33"/>
      <c r="M47" s="33"/>
      <c r="N47" s="33"/>
      <c r="O47" s="43"/>
    </row>
    <row r="48" spans="1:17" ht="15" customHeight="1" x14ac:dyDescent="0.2">
      <c r="A48" s="179">
        <v>320</v>
      </c>
      <c r="B48" s="180"/>
      <c r="C48" s="25"/>
      <c r="D48" s="71" t="s">
        <v>68</v>
      </c>
      <c r="E48" s="25"/>
      <c r="F48" s="67"/>
      <c r="G48" s="42"/>
      <c r="H48" s="33"/>
      <c r="I48" s="33"/>
      <c r="J48" s="33"/>
      <c r="K48" s="33"/>
      <c r="L48" s="33"/>
      <c r="M48" s="33"/>
      <c r="N48" s="33"/>
      <c r="O48" s="43"/>
    </row>
    <row r="49" spans="1:15" ht="15" customHeight="1" x14ac:dyDescent="0.2">
      <c r="A49" s="179">
        <v>330</v>
      </c>
      <c r="B49" s="180"/>
      <c r="C49" s="25"/>
      <c r="D49" s="351" t="s">
        <v>54</v>
      </c>
      <c r="E49" s="352"/>
      <c r="F49" s="67"/>
      <c r="G49" s="48"/>
      <c r="H49" s="49"/>
      <c r="I49" s="49"/>
      <c r="J49" s="49"/>
      <c r="K49" s="49"/>
      <c r="L49" s="49"/>
      <c r="M49" s="49"/>
      <c r="N49" s="49"/>
      <c r="O49" s="50"/>
    </row>
    <row r="50" spans="1:15" ht="15" customHeight="1" x14ac:dyDescent="0.2">
      <c r="A50" s="202"/>
      <c r="B50" s="203"/>
      <c r="C50" s="25"/>
      <c r="D50" s="71"/>
      <c r="E50" s="152"/>
      <c r="F50" s="153"/>
      <c r="G50" s="153"/>
      <c r="I50" s="153"/>
      <c r="J50" s="153"/>
    </row>
    <row r="51" spans="1:15" ht="15" customHeight="1" x14ac:dyDescent="0.25">
      <c r="A51" s="152"/>
      <c r="B51" s="152"/>
      <c r="C51" s="25"/>
      <c r="D51" s="74" t="s">
        <v>71</v>
      </c>
      <c r="E51" s="25"/>
      <c r="F51" s="153"/>
      <c r="G51" s="153"/>
      <c r="I51" s="153"/>
      <c r="J51" s="153"/>
    </row>
    <row r="52" spans="1:15" ht="15" customHeight="1" x14ac:dyDescent="0.2">
      <c r="A52" s="179">
        <v>540</v>
      </c>
      <c r="B52" s="180"/>
      <c r="C52" s="25"/>
      <c r="D52" s="75" t="s">
        <v>74</v>
      </c>
      <c r="E52" s="25"/>
      <c r="F52" s="67"/>
      <c r="G52" s="32"/>
      <c r="H52" s="58"/>
      <c r="I52" s="58"/>
      <c r="J52" s="58"/>
      <c r="K52" s="58"/>
      <c r="L52" s="58"/>
      <c r="M52" s="58"/>
      <c r="N52" s="58"/>
      <c r="O52" s="34"/>
    </row>
    <row r="53" spans="1:15" ht="37.5" customHeight="1" x14ac:dyDescent="0.2">
      <c r="A53" s="152"/>
      <c r="B53" s="152"/>
      <c r="C53" s="25"/>
      <c r="D53" s="152"/>
      <c r="E53" s="25"/>
      <c r="F53" s="177" t="s">
        <v>30</v>
      </c>
      <c r="G53" s="177" t="s">
        <v>31</v>
      </c>
      <c r="H53" s="177" t="s">
        <v>32</v>
      </c>
      <c r="I53" s="177" t="s">
        <v>33</v>
      </c>
      <c r="J53" s="42"/>
      <c r="K53" s="33"/>
      <c r="L53" s="33"/>
      <c r="M53" s="33"/>
      <c r="N53" s="33"/>
      <c r="O53" s="43"/>
    </row>
    <row r="54" spans="1:15" ht="15" customHeight="1" x14ac:dyDescent="0.2">
      <c r="A54" s="179">
        <v>560</v>
      </c>
      <c r="B54" s="180"/>
      <c r="C54" s="25"/>
      <c r="D54" s="204" t="s">
        <v>320</v>
      </c>
      <c r="E54" s="25"/>
      <c r="F54" s="205"/>
      <c r="G54" s="206"/>
      <c r="H54" s="206"/>
      <c r="I54" s="206"/>
      <c r="J54" s="42"/>
      <c r="K54" s="33"/>
      <c r="L54" s="33"/>
      <c r="M54" s="33"/>
      <c r="N54" s="33"/>
      <c r="O54" s="43"/>
    </row>
    <row r="55" spans="1:15" ht="26.65" customHeight="1" x14ac:dyDescent="0.2">
      <c r="A55" s="179">
        <v>630</v>
      </c>
      <c r="B55" s="180"/>
      <c r="C55" s="25"/>
      <c r="D55" s="207" t="s">
        <v>321</v>
      </c>
      <c r="E55" s="25"/>
      <c r="F55" s="67"/>
      <c r="G55" s="49"/>
      <c r="H55" s="49"/>
      <c r="I55" s="49"/>
      <c r="J55" s="49"/>
      <c r="K55" s="49"/>
      <c r="L55" s="49"/>
      <c r="M55" s="49"/>
      <c r="N55" s="49"/>
      <c r="O55" s="50"/>
    </row>
    <row r="56" spans="1:15" ht="15" customHeight="1" x14ac:dyDescent="0.2">
      <c r="A56" s="202"/>
      <c r="B56" s="203"/>
      <c r="C56" s="25"/>
      <c r="D56" s="152"/>
      <c r="E56" s="25"/>
      <c r="F56" s="76"/>
      <c r="G56" s="76"/>
      <c r="H56" s="76"/>
      <c r="I56" s="76"/>
      <c r="J56" s="76"/>
      <c r="K56" s="76"/>
      <c r="L56" s="76"/>
      <c r="M56" s="76"/>
      <c r="N56" s="76"/>
      <c r="O56" s="76"/>
    </row>
    <row r="57" spans="1:15" ht="15" customHeight="1" x14ac:dyDescent="0.25">
      <c r="A57" s="152"/>
      <c r="B57" s="152"/>
      <c r="C57" s="25"/>
      <c r="D57" s="77" t="s">
        <v>77</v>
      </c>
      <c r="E57" s="25"/>
      <c r="F57" s="76"/>
      <c r="G57" s="76"/>
      <c r="H57" s="76"/>
      <c r="I57" s="76"/>
      <c r="J57" s="76"/>
      <c r="K57" s="76"/>
      <c r="L57" s="76"/>
      <c r="M57" s="76"/>
      <c r="N57" s="76"/>
      <c r="O57" s="76"/>
    </row>
    <row r="58" spans="1:15" ht="15" customHeight="1" x14ac:dyDescent="0.2">
      <c r="A58" s="179">
        <v>640</v>
      </c>
      <c r="B58" s="180"/>
      <c r="C58" s="25"/>
      <c r="D58" s="75" t="s">
        <v>78</v>
      </c>
      <c r="E58" s="25"/>
      <c r="F58" s="67"/>
      <c r="G58" s="58"/>
      <c r="H58" s="58"/>
      <c r="I58" s="58"/>
      <c r="J58" s="58"/>
      <c r="K58" s="58"/>
      <c r="L58" s="58"/>
      <c r="M58" s="58"/>
      <c r="N58" s="58"/>
      <c r="O58" s="34"/>
    </row>
    <row r="59" spans="1:15" ht="15" customHeight="1" x14ac:dyDescent="0.2">
      <c r="A59" s="179" t="s">
        <v>79</v>
      </c>
      <c r="B59" s="180"/>
      <c r="C59" s="25"/>
      <c r="D59" s="75" t="s">
        <v>80</v>
      </c>
      <c r="E59" s="25"/>
      <c r="F59" s="67"/>
      <c r="G59" s="33"/>
      <c r="H59" s="33"/>
      <c r="I59" s="33"/>
      <c r="J59" s="33"/>
      <c r="K59" s="33"/>
      <c r="L59" s="33"/>
      <c r="M59" s="33"/>
      <c r="N59" s="33"/>
      <c r="O59" s="43"/>
    </row>
    <row r="60" spans="1:15" ht="15" customHeight="1" x14ac:dyDescent="0.2">
      <c r="A60" s="179">
        <v>670</v>
      </c>
      <c r="B60" s="180"/>
      <c r="C60" s="25"/>
      <c r="D60" s="75" t="s">
        <v>322</v>
      </c>
      <c r="E60" s="25"/>
      <c r="F60" s="67"/>
      <c r="G60" s="48"/>
      <c r="H60" s="49"/>
      <c r="I60" s="49"/>
      <c r="J60" s="49"/>
      <c r="K60" s="49"/>
      <c r="L60" s="49"/>
      <c r="M60" s="49"/>
      <c r="N60" s="49"/>
      <c r="O60" s="50"/>
    </row>
    <row r="61" spans="1:15" ht="15" customHeight="1" x14ac:dyDescent="0.2">
      <c r="A61" s="75"/>
      <c r="B61" s="75"/>
      <c r="C61" s="25"/>
      <c r="D61" s="75"/>
      <c r="E61" s="25"/>
      <c r="F61" s="75"/>
      <c r="G61" s="75"/>
      <c r="H61" s="75"/>
      <c r="I61" s="75"/>
      <c r="J61" s="75"/>
      <c r="K61" s="75"/>
      <c r="L61" s="75"/>
      <c r="M61" s="75"/>
      <c r="N61" s="75"/>
      <c r="O61" s="75"/>
    </row>
    <row r="62" spans="1:15" ht="15" customHeight="1" x14ac:dyDescent="0.2">
      <c r="A62" s="75"/>
      <c r="B62" s="75"/>
      <c r="C62" s="25"/>
      <c r="D62" s="208" t="s">
        <v>81</v>
      </c>
      <c r="E62" s="25"/>
      <c r="F62" s="75"/>
      <c r="G62" s="75"/>
      <c r="H62" s="75"/>
      <c r="I62" s="75"/>
      <c r="J62" s="75"/>
      <c r="K62" s="75"/>
      <c r="L62" s="75"/>
      <c r="M62" s="75"/>
      <c r="N62" s="75"/>
      <c r="O62" s="75"/>
    </row>
    <row r="63" spans="1:15" ht="15" customHeight="1" x14ac:dyDescent="0.2">
      <c r="A63" s="179" t="s">
        <v>82</v>
      </c>
      <c r="B63" s="180"/>
      <c r="C63" s="25"/>
      <c r="D63" s="75" t="s">
        <v>83</v>
      </c>
      <c r="E63" s="25"/>
      <c r="F63" s="67"/>
      <c r="G63" s="32"/>
      <c r="H63" s="58"/>
      <c r="I63" s="58"/>
      <c r="J63" s="58"/>
      <c r="K63" s="58"/>
      <c r="L63" s="58"/>
      <c r="M63" s="58"/>
      <c r="N63" s="58"/>
      <c r="O63" s="34"/>
    </row>
    <row r="64" spans="1:15" ht="15" customHeight="1" x14ac:dyDescent="0.2">
      <c r="A64" s="179" t="s">
        <v>323</v>
      </c>
      <c r="B64" s="180"/>
      <c r="C64" s="25"/>
      <c r="D64" s="75" t="s">
        <v>324</v>
      </c>
      <c r="E64" s="25"/>
      <c r="F64" s="67"/>
      <c r="G64" s="48"/>
      <c r="H64" s="49"/>
      <c r="I64" s="49"/>
      <c r="J64" s="49"/>
      <c r="K64" s="49"/>
      <c r="L64" s="49"/>
      <c r="M64" s="49"/>
      <c r="N64" s="49"/>
      <c r="O64" s="50"/>
    </row>
    <row r="65" spans="1:15" ht="12.75" customHeight="1" x14ac:dyDescent="0.2">
      <c r="A65" s="152"/>
      <c r="B65" s="152"/>
      <c r="C65" s="160"/>
      <c r="D65" s="160"/>
      <c r="E65" s="157"/>
    </row>
    <row r="66" spans="1:15" ht="18.75" customHeight="1" x14ac:dyDescent="0.2">
      <c r="A66" s="152"/>
      <c r="B66" s="152"/>
      <c r="C66" s="160"/>
      <c r="D66" s="209" t="s">
        <v>90</v>
      </c>
      <c r="E66" s="157"/>
    </row>
    <row r="67" spans="1:15" ht="46.5" customHeight="1" x14ac:dyDescent="0.2">
      <c r="A67" s="210"/>
      <c r="B67" s="210"/>
      <c r="C67" s="160"/>
      <c r="D67" s="175" t="s">
        <v>91</v>
      </c>
      <c r="E67" s="157"/>
      <c r="F67" s="85" t="s">
        <v>92</v>
      </c>
      <c r="G67" s="85" t="s">
        <v>41</v>
      </c>
      <c r="H67" s="85" t="s">
        <v>81</v>
      </c>
      <c r="I67" s="85" t="s">
        <v>93</v>
      </c>
      <c r="J67" s="85" t="s">
        <v>77</v>
      </c>
      <c r="K67" s="85" t="s">
        <v>94</v>
      </c>
      <c r="L67" s="32"/>
      <c r="M67" s="58"/>
      <c r="N67" s="58"/>
      <c r="O67" s="34"/>
    </row>
    <row r="68" spans="1:15" ht="15" customHeight="1" x14ac:dyDescent="0.2">
      <c r="A68" s="179">
        <v>710</v>
      </c>
      <c r="B68" s="180"/>
      <c r="C68" s="160"/>
      <c r="D68" s="204" t="s">
        <v>95</v>
      </c>
      <c r="E68" s="157"/>
      <c r="F68" s="67"/>
      <c r="G68" s="67"/>
      <c r="H68" s="67"/>
      <c r="I68" s="67"/>
      <c r="J68" s="67"/>
      <c r="K68" s="67"/>
      <c r="L68" s="33"/>
      <c r="M68" s="33"/>
      <c r="N68" s="33"/>
      <c r="O68" s="43"/>
    </row>
    <row r="69" spans="1:15" ht="37.15" customHeight="1" x14ac:dyDescent="0.2">
      <c r="A69" s="179">
        <v>720</v>
      </c>
      <c r="B69" s="180"/>
      <c r="C69" s="160"/>
      <c r="D69" s="207" t="s">
        <v>96</v>
      </c>
      <c r="E69" s="157"/>
      <c r="F69" s="67"/>
      <c r="G69" s="33"/>
      <c r="H69" s="33"/>
      <c r="I69" s="33"/>
      <c r="J69" s="33"/>
      <c r="K69" s="33"/>
      <c r="L69" s="33"/>
      <c r="M69" s="33"/>
      <c r="N69" s="33"/>
      <c r="O69" s="43"/>
    </row>
    <row r="70" spans="1:15" ht="25.5" customHeight="1" x14ac:dyDescent="0.2">
      <c r="A70" s="179">
        <v>730</v>
      </c>
      <c r="B70" s="180"/>
      <c r="C70" s="160"/>
      <c r="D70" s="207" t="s">
        <v>97</v>
      </c>
      <c r="E70" s="157"/>
      <c r="F70" s="67"/>
      <c r="G70" s="33"/>
      <c r="H70" s="33"/>
      <c r="I70" s="33"/>
      <c r="J70" s="33"/>
      <c r="K70" s="33"/>
      <c r="L70" s="33"/>
      <c r="M70" s="33"/>
      <c r="N70" s="33"/>
      <c r="O70" s="43"/>
    </row>
    <row r="71" spans="1:15" ht="25.5" customHeight="1" x14ac:dyDescent="0.2">
      <c r="A71" s="179" t="s">
        <v>98</v>
      </c>
      <c r="B71" s="180"/>
      <c r="C71" s="160"/>
      <c r="D71" s="207" t="s">
        <v>99</v>
      </c>
      <c r="E71" s="157"/>
      <c r="F71" s="67"/>
      <c r="G71" s="33"/>
      <c r="H71" s="33"/>
      <c r="I71" s="33"/>
      <c r="J71" s="33"/>
      <c r="K71" s="33"/>
      <c r="L71" s="33"/>
      <c r="M71" s="33"/>
      <c r="N71" s="33"/>
      <c r="O71" s="43"/>
    </row>
    <row r="72" spans="1:15" ht="22.5" customHeight="1" x14ac:dyDescent="0.2">
      <c r="A72" s="179" t="s">
        <v>100</v>
      </c>
      <c r="B72" s="180"/>
      <c r="C72" s="160"/>
      <c r="D72" s="207" t="s">
        <v>101</v>
      </c>
      <c r="E72" s="157"/>
      <c r="F72" s="67"/>
      <c r="G72" s="33"/>
      <c r="H72" s="33"/>
      <c r="I72" s="33"/>
      <c r="J72" s="33"/>
      <c r="K72" s="33"/>
      <c r="L72" s="33"/>
      <c r="M72" s="33"/>
      <c r="N72" s="33"/>
      <c r="O72" s="43"/>
    </row>
    <row r="73" spans="1:15" ht="22.5" customHeight="1" x14ac:dyDescent="0.2">
      <c r="A73" s="179">
        <v>760</v>
      </c>
      <c r="B73" s="180"/>
      <c r="C73" s="160"/>
      <c r="D73" s="87" t="s">
        <v>102</v>
      </c>
      <c r="E73" s="157"/>
      <c r="F73" s="67"/>
      <c r="G73" s="33"/>
      <c r="H73" s="33"/>
      <c r="I73" s="33"/>
      <c r="J73" s="33"/>
      <c r="K73" s="33"/>
      <c r="L73" s="33"/>
      <c r="M73" s="33"/>
      <c r="N73" s="33"/>
      <c r="O73" s="43"/>
    </row>
    <row r="74" spans="1:15" ht="30.75" customHeight="1" x14ac:dyDescent="0.2">
      <c r="A74" s="179" t="s">
        <v>103</v>
      </c>
      <c r="B74" s="180"/>
      <c r="C74" s="160"/>
      <c r="D74" s="88" t="s">
        <v>104</v>
      </c>
      <c r="E74" s="157"/>
      <c r="F74" s="67"/>
      <c r="G74" s="48"/>
      <c r="H74" s="49"/>
      <c r="I74" s="49"/>
      <c r="J74" s="49"/>
      <c r="K74" s="49"/>
      <c r="L74" s="49"/>
      <c r="M74" s="49"/>
      <c r="N74" s="49"/>
      <c r="O74" s="50"/>
    </row>
    <row r="75" spans="1:15" ht="18.75" customHeight="1" x14ac:dyDescent="0.2">
      <c r="A75" s="152"/>
      <c r="B75" s="152"/>
      <c r="C75" s="160"/>
      <c r="D75" s="175" t="s">
        <v>105</v>
      </c>
      <c r="E75" s="157"/>
    </row>
    <row r="76" spans="1:15" ht="15" customHeight="1" x14ac:dyDescent="0.2">
      <c r="A76" s="179" t="s">
        <v>106</v>
      </c>
      <c r="B76" s="180"/>
      <c r="C76" s="160"/>
      <c r="D76" s="204" t="s">
        <v>107</v>
      </c>
      <c r="E76" s="157"/>
      <c r="F76" s="89"/>
      <c r="G76" s="32"/>
      <c r="H76" s="58"/>
      <c r="I76" s="58"/>
      <c r="J76" s="58"/>
      <c r="K76" s="58"/>
      <c r="L76" s="58"/>
      <c r="M76" s="58"/>
      <c r="N76" s="58"/>
      <c r="O76" s="34"/>
    </row>
    <row r="77" spans="1:15" ht="24" customHeight="1" x14ac:dyDescent="0.2">
      <c r="A77" s="179" t="s">
        <v>108</v>
      </c>
      <c r="B77" s="180"/>
      <c r="C77" s="160"/>
      <c r="D77" s="207" t="s">
        <v>109</v>
      </c>
      <c r="E77" s="157"/>
      <c r="F77" s="90"/>
      <c r="G77" s="42"/>
      <c r="H77" s="33"/>
      <c r="I77" s="33"/>
      <c r="J77" s="33"/>
      <c r="K77" s="33"/>
      <c r="L77" s="33"/>
      <c r="M77" s="33"/>
      <c r="N77" s="33"/>
      <c r="O77" s="43"/>
    </row>
    <row r="78" spans="1:15" ht="29.25" customHeight="1" x14ac:dyDescent="0.2">
      <c r="A78" s="179" t="s">
        <v>110</v>
      </c>
      <c r="B78" s="180"/>
      <c r="C78" s="160"/>
      <c r="D78" s="207" t="s">
        <v>111</v>
      </c>
      <c r="E78" s="157"/>
      <c r="F78" s="90"/>
      <c r="G78" s="42"/>
      <c r="H78" s="33"/>
      <c r="I78" s="33"/>
      <c r="J78" s="33"/>
      <c r="K78" s="33"/>
      <c r="L78" s="33"/>
      <c r="M78" s="33"/>
      <c r="N78" s="33"/>
      <c r="O78" s="43"/>
    </row>
    <row r="79" spans="1:15" ht="29.25" customHeight="1" x14ac:dyDescent="0.2">
      <c r="A79" s="179" t="s">
        <v>112</v>
      </c>
      <c r="B79" s="180"/>
      <c r="C79" s="160"/>
      <c r="D79" s="207" t="s">
        <v>113</v>
      </c>
      <c r="E79" s="157"/>
      <c r="F79" s="90"/>
      <c r="G79" s="42"/>
      <c r="H79" s="33"/>
      <c r="I79" s="33"/>
      <c r="J79" s="33"/>
      <c r="K79" s="33"/>
      <c r="L79" s="33"/>
      <c r="M79" s="33"/>
      <c r="N79" s="33"/>
      <c r="O79" s="43"/>
    </row>
    <row r="80" spans="1:15" ht="63" customHeight="1" x14ac:dyDescent="0.2">
      <c r="A80" s="202"/>
      <c r="B80" s="203"/>
      <c r="C80" s="160"/>
      <c r="D80" s="207"/>
      <c r="E80" s="157"/>
      <c r="F80" s="211" t="s">
        <v>114</v>
      </c>
      <c r="G80" s="211" t="s">
        <v>115</v>
      </c>
      <c r="H80" s="211" t="s">
        <v>116</v>
      </c>
      <c r="I80" s="92" t="s">
        <v>117</v>
      </c>
      <c r="J80" s="33"/>
      <c r="K80" s="33"/>
      <c r="L80" s="33"/>
      <c r="M80" s="33"/>
      <c r="N80" s="33"/>
      <c r="O80" s="43"/>
    </row>
    <row r="81" spans="1:16" ht="26.25" customHeight="1" x14ac:dyDescent="0.2">
      <c r="A81" s="179" t="s">
        <v>118</v>
      </c>
      <c r="B81" s="180"/>
      <c r="C81" s="160"/>
      <c r="D81" s="207" t="s">
        <v>119</v>
      </c>
      <c r="E81" s="157"/>
      <c r="F81" s="67"/>
      <c r="G81" s="67"/>
      <c r="H81" s="67"/>
      <c r="I81" s="67"/>
      <c r="J81" s="33"/>
      <c r="K81" s="33"/>
      <c r="L81" s="33"/>
      <c r="M81" s="33"/>
      <c r="N81" s="33"/>
      <c r="O81" s="43"/>
    </row>
    <row r="82" spans="1:16" ht="52.5" customHeight="1" x14ac:dyDescent="0.2">
      <c r="A82" s="202"/>
      <c r="B82" s="203"/>
      <c r="C82" s="160"/>
      <c r="D82" s="207"/>
      <c r="E82" s="157"/>
      <c r="F82" s="211" t="s">
        <v>120</v>
      </c>
      <c r="G82" s="211" t="s">
        <v>121</v>
      </c>
      <c r="H82" s="211" t="s">
        <v>122</v>
      </c>
      <c r="I82" s="92" t="s">
        <v>123</v>
      </c>
      <c r="J82" s="92" t="s">
        <v>124</v>
      </c>
      <c r="K82" s="92" t="s">
        <v>125</v>
      </c>
      <c r="L82" s="92" t="s">
        <v>126</v>
      </c>
      <c r="M82" s="92" t="s">
        <v>127</v>
      </c>
      <c r="N82" s="92" t="s">
        <v>128</v>
      </c>
      <c r="O82" s="92" t="s">
        <v>129</v>
      </c>
      <c r="P82" s="212"/>
    </row>
    <row r="83" spans="1:16" ht="26.25" customHeight="1" x14ac:dyDescent="0.2">
      <c r="A83" s="179" t="s">
        <v>130</v>
      </c>
      <c r="B83" s="180"/>
      <c r="C83" s="160"/>
      <c r="D83" s="207" t="s">
        <v>131</v>
      </c>
      <c r="E83" s="15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212"/>
    </row>
    <row r="84" spans="1:16" ht="17.25" customHeight="1" x14ac:dyDescent="0.2">
      <c r="A84" s="207"/>
      <c r="B84" s="207"/>
      <c r="C84" s="160"/>
      <c r="D84" s="207"/>
      <c r="E84" s="157"/>
      <c r="F84" s="211" t="s">
        <v>132</v>
      </c>
      <c r="G84" s="211" t="s">
        <v>133</v>
      </c>
      <c r="H84" s="58"/>
      <c r="I84" s="58"/>
      <c r="J84" s="58"/>
      <c r="K84" s="58"/>
      <c r="L84" s="58"/>
      <c r="M84" s="58"/>
      <c r="N84" s="58"/>
      <c r="O84" s="34"/>
      <c r="P84" s="213"/>
    </row>
    <row r="85" spans="1:16" ht="26.25" customHeight="1" x14ac:dyDescent="0.2">
      <c r="A85" s="179" t="s">
        <v>325</v>
      </c>
      <c r="B85" s="180"/>
      <c r="C85" s="160"/>
      <c r="D85" s="207" t="s">
        <v>134</v>
      </c>
      <c r="E85" s="157"/>
      <c r="F85" s="67"/>
      <c r="G85" s="67"/>
      <c r="H85" s="42"/>
      <c r="I85" s="33"/>
      <c r="J85" s="33"/>
      <c r="K85" s="33"/>
      <c r="L85" s="33"/>
      <c r="M85" s="33"/>
      <c r="N85" s="33"/>
      <c r="O85" s="43"/>
      <c r="P85" s="213"/>
    </row>
    <row r="86" spans="1:16" ht="15" customHeight="1" x14ac:dyDescent="0.2">
      <c r="A86" s="179" t="s">
        <v>135</v>
      </c>
      <c r="B86" s="180"/>
      <c r="C86" s="160"/>
      <c r="D86" s="204" t="s">
        <v>136</v>
      </c>
      <c r="E86" s="157"/>
      <c r="F86" s="67"/>
      <c r="G86" s="42"/>
      <c r="H86" s="33"/>
      <c r="I86" s="33"/>
      <c r="J86" s="33"/>
      <c r="K86" s="33"/>
      <c r="L86" s="33"/>
      <c r="M86" s="33"/>
      <c r="N86" s="33"/>
      <c r="O86" s="43"/>
    </row>
    <row r="87" spans="1:16" ht="15" customHeight="1" x14ac:dyDescent="0.2">
      <c r="A87" s="179">
        <v>840</v>
      </c>
      <c r="B87" s="180"/>
      <c r="C87" s="160"/>
      <c r="D87" s="204" t="s">
        <v>137</v>
      </c>
      <c r="E87" s="157"/>
      <c r="F87" s="67"/>
      <c r="G87" s="42"/>
      <c r="H87" s="33"/>
      <c r="I87" s="33"/>
      <c r="J87" s="33"/>
      <c r="K87" s="33"/>
      <c r="L87" s="33"/>
      <c r="M87" s="33"/>
      <c r="N87" s="33"/>
      <c r="O87" s="43"/>
    </row>
    <row r="88" spans="1:16" ht="30.75" customHeight="1" x14ac:dyDescent="0.2">
      <c r="A88" s="160"/>
      <c r="B88" s="160"/>
      <c r="C88" s="160"/>
      <c r="D88" s="204"/>
      <c r="E88" s="157"/>
      <c r="F88" s="177" t="s">
        <v>138</v>
      </c>
      <c r="G88" s="177" t="s">
        <v>139</v>
      </c>
      <c r="H88" s="33"/>
      <c r="I88" s="33"/>
      <c r="J88" s="33"/>
      <c r="K88" s="33"/>
      <c r="L88" s="33"/>
      <c r="M88" s="33"/>
      <c r="N88" s="33"/>
      <c r="O88" s="43"/>
    </row>
    <row r="89" spans="1:16" ht="15" customHeight="1" x14ac:dyDescent="0.2">
      <c r="A89" s="179">
        <v>860</v>
      </c>
      <c r="B89" s="180"/>
      <c r="C89" s="160"/>
      <c r="D89" s="204" t="s">
        <v>140</v>
      </c>
      <c r="E89" s="157"/>
      <c r="F89" s="67"/>
      <c r="G89" s="67"/>
      <c r="H89" s="33"/>
      <c r="I89" s="33"/>
      <c r="J89" s="33"/>
      <c r="K89" s="33"/>
      <c r="L89" s="33"/>
      <c r="M89" s="33"/>
      <c r="N89" s="33"/>
      <c r="O89" s="43"/>
    </row>
    <row r="90" spans="1:16" ht="36" customHeight="1" x14ac:dyDescent="0.2">
      <c r="A90" s="160"/>
      <c r="B90" s="160"/>
      <c r="C90" s="160"/>
      <c r="D90" s="204"/>
      <c r="E90" s="157"/>
      <c r="F90" s="177" t="s">
        <v>141</v>
      </c>
      <c r="G90" s="177" t="s">
        <v>142</v>
      </c>
      <c r="H90" s="177" t="s">
        <v>143</v>
      </c>
      <c r="I90" s="33"/>
      <c r="J90" s="33"/>
      <c r="K90" s="33"/>
      <c r="L90" s="33"/>
      <c r="M90" s="33"/>
      <c r="N90" s="33"/>
      <c r="O90" s="43"/>
    </row>
    <row r="91" spans="1:16" ht="15" customHeight="1" x14ac:dyDescent="0.2">
      <c r="A91" s="179">
        <v>870</v>
      </c>
      <c r="B91" s="180"/>
      <c r="C91" s="160"/>
      <c r="D91" s="204" t="s">
        <v>144</v>
      </c>
      <c r="E91" s="157"/>
      <c r="F91" s="67"/>
      <c r="G91" s="67"/>
      <c r="H91" s="67"/>
      <c r="I91" s="49"/>
      <c r="J91" s="49"/>
      <c r="K91" s="49"/>
      <c r="L91" s="49"/>
      <c r="M91" s="49"/>
      <c r="N91" s="49"/>
      <c r="O91" s="50"/>
    </row>
    <row r="92" spans="1:16" ht="25.5" customHeight="1" x14ac:dyDescent="0.2">
      <c r="A92" s="202"/>
      <c r="B92" s="203"/>
      <c r="C92" s="160"/>
      <c r="D92" s="175" t="s">
        <v>146</v>
      </c>
      <c r="E92" s="157"/>
      <c r="F92" s="153"/>
      <c r="G92" s="153"/>
      <c r="I92" s="153"/>
      <c r="J92" s="153"/>
    </row>
    <row r="93" spans="1:16" ht="19.5" customHeight="1" x14ac:dyDescent="0.2">
      <c r="A93" s="152"/>
      <c r="B93" s="152"/>
      <c r="C93" s="160"/>
      <c r="D93" s="214" t="s">
        <v>147</v>
      </c>
      <c r="E93" s="157"/>
    </row>
    <row r="94" spans="1:16" ht="27.75" customHeight="1" x14ac:dyDescent="0.2">
      <c r="A94" s="179" t="s">
        <v>148</v>
      </c>
      <c r="B94" s="180"/>
      <c r="C94" s="160"/>
      <c r="D94" s="207" t="s">
        <v>149</v>
      </c>
      <c r="E94" s="157"/>
      <c r="F94" s="186"/>
      <c r="G94" s="32"/>
      <c r="H94" s="58"/>
      <c r="I94" s="58"/>
      <c r="J94" s="58"/>
      <c r="K94" s="58"/>
      <c r="L94" s="58"/>
      <c r="M94" s="58"/>
      <c r="N94" s="58"/>
      <c r="O94" s="34"/>
    </row>
    <row r="95" spans="1:16" ht="31.5" customHeight="1" x14ac:dyDescent="0.2">
      <c r="A95" s="179" t="s">
        <v>326</v>
      </c>
      <c r="B95" s="180"/>
      <c r="C95" s="160"/>
      <c r="D95" s="207" t="s">
        <v>150</v>
      </c>
      <c r="E95" s="157"/>
      <c r="F95" s="186"/>
      <c r="G95" s="33"/>
      <c r="H95" s="33"/>
      <c r="I95" s="33"/>
      <c r="J95" s="33"/>
      <c r="K95" s="33"/>
      <c r="L95" s="33"/>
      <c r="M95" s="33"/>
      <c r="N95" s="33"/>
      <c r="O95" s="43"/>
    </row>
    <row r="96" spans="1:16" ht="15" customHeight="1" x14ac:dyDescent="0.2">
      <c r="A96" s="179" t="s">
        <v>151</v>
      </c>
      <c r="B96" s="180"/>
      <c r="C96" s="215"/>
      <c r="D96" s="204" t="s">
        <v>152</v>
      </c>
      <c r="E96" s="216"/>
      <c r="F96" s="67"/>
      <c r="G96" s="42"/>
      <c r="H96" s="33"/>
      <c r="I96" s="33"/>
      <c r="J96" s="33"/>
      <c r="K96" s="33"/>
      <c r="L96" s="33"/>
      <c r="M96" s="33"/>
      <c r="N96" s="33"/>
      <c r="O96" s="43"/>
    </row>
    <row r="97" spans="1:15" ht="15" customHeight="1" x14ac:dyDescent="0.2">
      <c r="A97" s="179">
        <v>990</v>
      </c>
      <c r="B97" s="180"/>
      <c r="C97" s="215"/>
      <c r="D97" s="181" t="s">
        <v>153</v>
      </c>
      <c r="E97" s="216"/>
      <c r="F97" s="67"/>
      <c r="G97" s="33"/>
      <c r="H97" s="33"/>
      <c r="I97" s="33"/>
      <c r="J97" s="33"/>
      <c r="K97" s="33"/>
      <c r="L97" s="33"/>
      <c r="M97" s="33"/>
      <c r="N97" s="33"/>
      <c r="O97" s="43"/>
    </row>
    <row r="98" spans="1:15" ht="15" customHeight="1" x14ac:dyDescent="0.2">
      <c r="A98" s="179">
        <v>1010</v>
      </c>
      <c r="B98" s="180"/>
      <c r="C98" s="215"/>
      <c r="D98" s="181" t="s">
        <v>154</v>
      </c>
      <c r="E98" s="216"/>
      <c r="F98" s="217"/>
      <c r="G98" s="48"/>
      <c r="H98" s="49"/>
      <c r="I98" s="49"/>
      <c r="J98" s="49"/>
      <c r="K98" s="49"/>
      <c r="L98" s="49"/>
      <c r="M98" s="49"/>
      <c r="N98" s="49"/>
      <c r="O98" s="50"/>
    </row>
    <row r="99" spans="1:15" ht="15" customHeight="1" x14ac:dyDescent="0.2">
      <c r="A99" s="160"/>
      <c r="B99" s="160"/>
      <c r="C99" s="152"/>
      <c r="D99" s="218"/>
      <c r="E99" s="152"/>
    </row>
    <row r="100" spans="1:15" ht="15" customHeight="1" x14ac:dyDescent="0.2">
      <c r="A100" s="179">
        <v>1050</v>
      </c>
      <c r="B100" s="180"/>
      <c r="C100" s="160"/>
      <c r="D100" s="204" t="s">
        <v>155</v>
      </c>
      <c r="E100" s="219"/>
      <c r="F100" s="220"/>
      <c r="G100" s="32"/>
      <c r="H100" s="58"/>
      <c r="I100" s="58"/>
      <c r="J100" s="58"/>
      <c r="K100" s="58"/>
      <c r="L100" s="58"/>
      <c r="M100" s="58"/>
      <c r="N100" s="58"/>
      <c r="O100" s="34"/>
    </row>
    <row r="101" spans="1:15" ht="30" customHeight="1" x14ac:dyDescent="0.2">
      <c r="A101" s="179">
        <v>1060</v>
      </c>
      <c r="B101" s="180"/>
      <c r="C101" s="160"/>
      <c r="D101" s="207" t="s">
        <v>156</v>
      </c>
      <c r="E101" s="221"/>
      <c r="F101" s="220"/>
      <c r="G101" s="33"/>
      <c r="H101" s="33"/>
      <c r="I101" s="33"/>
      <c r="J101" s="33"/>
      <c r="K101" s="33"/>
      <c r="L101" s="33"/>
      <c r="M101" s="33"/>
      <c r="N101" s="33"/>
      <c r="O101" s="43"/>
    </row>
    <row r="102" spans="1:15" ht="15" customHeight="1" x14ac:dyDescent="0.2">
      <c r="A102" s="179">
        <v>1070</v>
      </c>
      <c r="B102" s="180"/>
      <c r="C102" s="160"/>
      <c r="D102" s="204" t="s">
        <v>157</v>
      </c>
      <c r="E102" s="219"/>
      <c r="F102" s="67"/>
      <c r="G102" s="33"/>
      <c r="H102" s="33"/>
      <c r="I102" s="33"/>
      <c r="J102" s="33"/>
      <c r="K102" s="33"/>
      <c r="L102" s="33"/>
      <c r="M102" s="33"/>
      <c r="N102" s="33"/>
      <c r="O102" s="43"/>
    </row>
    <row r="103" spans="1:15" ht="28.5" customHeight="1" x14ac:dyDescent="0.2">
      <c r="A103" s="179">
        <v>1080</v>
      </c>
      <c r="B103" s="180"/>
      <c r="C103" s="160"/>
      <c r="D103" s="207" t="s">
        <v>327</v>
      </c>
      <c r="E103" s="221"/>
      <c r="F103" s="67"/>
      <c r="G103" s="48"/>
      <c r="H103" s="49"/>
      <c r="I103" s="49"/>
      <c r="J103" s="49"/>
      <c r="K103" s="49"/>
      <c r="L103" s="49"/>
      <c r="M103" s="49"/>
      <c r="N103" s="49"/>
      <c r="O103" s="50"/>
    </row>
    <row r="104" spans="1:15" ht="27" customHeight="1" x14ac:dyDescent="0.25">
      <c r="A104" s="222"/>
      <c r="B104" s="222"/>
      <c r="C104" s="222"/>
      <c r="D104" s="74" t="s">
        <v>158</v>
      </c>
      <c r="E104" s="222"/>
      <c r="F104" s="223"/>
      <c r="G104" s="223"/>
      <c r="H104" s="223"/>
      <c r="I104" s="222"/>
      <c r="J104" s="222"/>
      <c r="K104" s="224"/>
      <c r="L104" s="224"/>
    </row>
    <row r="105" spans="1:15" ht="15" customHeight="1" x14ac:dyDescent="0.2">
      <c r="A105" s="223"/>
      <c r="B105" s="223"/>
      <c r="C105" s="223"/>
      <c r="D105" s="225" t="s">
        <v>42</v>
      </c>
      <c r="E105" s="223"/>
      <c r="F105" s="223"/>
      <c r="G105" s="223"/>
      <c r="H105" s="223"/>
      <c r="I105" s="222"/>
      <c r="J105" s="222"/>
      <c r="K105" s="224"/>
      <c r="L105" s="224"/>
    </row>
    <row r="106" spans="1:15" ht="15" customHeight="1" x14ac:dyDescent="0.2">
      <c r="A106" s="226" t="s">
        <v>159</v>
      </c>
      <c r="B106" s="227"/>
      <c r="C106" s="223"/>
      <c r="D106" s="228" t="s">
        <v>160</v>
      </c>
      <c r="E106" s="223"/>
      <c r="F106" s="229"/>
      <c r="G106" s="230"/>
      <c r="H106" s="230"/>
      <c r="I106" s="230"/>
      <c r="J106" s="230"/>
      <c r="K106" s="230"/>
      <c r="L106" s="230"/>
      <c r="M106" s="230"/>
      <c r="N106" s="230"/>
      <c r="O106" s="230"/>
    </row>
    <row r="107" spans="1:15" ht="15" customHeight="1" x14ac:dyDescent="0.2">
      <c r="A107" s="226" t="s">
        <v>161</v>
      </c>
      <c r="B107" s="227"/>
      <c r="C107" s="223"/>
      <c r="D107" s="228" t="s">
        <v>162</v>
      </c>
      <c r="E107" s="223"/>
      <c r="F107" s="229"/>
      <c r="G107" s="230"/>
      <c r="H107" s="230"/>
      <c r="I107" s="230"/>
      <c r="J107" s="230"/>
      <c r="K107" s="230"/>
      <c r="L107" s="230"/>
      <c r="M107" s="230"/>
      <c r="N107" s="230"/>
      <c r="O107" s="230"/>
    </row>
    <row r="108" spans="1:15" ht="15" customHeight="1" x14ac:dyDescent="0.2">
      <c r="A108" s="226" t="s">
        <v>163</v>
      </c>
      <c r="B108" s="227"/>
      <c r="C108" s="223"/>
      <c r="D108" s="228" t="s">
        <v>164</v>
      </c>
      <c r="E108" s="223"/>
      <c r="F108" s="229"/>
      <c r="G108" s="230"/>
      <c r="H108" s="230"/>
      <c r="I108" s="230"/>
      <c r="J108" s="230"/>
      <c r="K108" s="230"/>
      <c r="L108" s="230"/>
      <c r="M108" s="230"/>
      <c r="N108" s="230"/>
      <c r="O108" s="230"/>
    </row>
    <row r="109" spans="1:15" ht="15" customHeight="1" x14ac:dyDescent="0.2">
      <c r="A109" s="226" t="s">
        <v>165</v>
      </c>
      <c r="B109" s="227"/>
      <c r="C109" s="223"/>
      <c r="D109" s="228" t="s">
        <v>166</v>
      </c>
      <c r="E109" s="223"/>
      <c r="F109" s="229"/>
      <c r="G109" s="230"/>
      <c r="H109" s="230"/>
      <c r="I109" s="230"/>
      <c r="J109" s="230"/>
      <c r="K109" s="230"/>
      <c r="L109" s="230"/>
      <c r="M109" s="230"/>
      <c r="N109" s="230"/>
      <c r="O109" s="230"/>
    </row>
    <row r="110" spans="1:15" ht="15" customHeight="1" x14ac:dyDescent="0.2">
      <c r="A110" s="231"/>
      <c r="B110" s="223"/>
      <c r="C110" s="223"/>
      <c r="D110" s="225"/>
      <c r="E110" s="223"/>
      <c r="F110" s="211" t="s">
        <v>167</v>
      </c>
      <c r="G110" s="211" t="s">
        <v>168</v>
      </c>
      <c r="H110" s="211" t="s">
        <v>169</v>
      </c>
      <c r="I110" s="232" t="s">
        <v>170</v>
      </c>
      <c r="J110" s="232" t="s">
        <v>171</v>
      </c>
      <c r="K110" s="230"/>
      <c r="L110" s="230"/>
      <c r="M110" s="230"/>
      <c r="N110" s="230"/>
      <c r="O110" s="230"/>
    </row>
    <row r="111" spans="1:15" ht="15" customHeight="1" x14ac:dyDescent="0.2">
      <c r="A111" s="226" t="s">
        <v>172</v>
      </c>
      <c r="B111" s="227"/>
      <c r="C111" s="223"/>
      <c r="D111" s="228" t="s">
        <v>173</v>
      </c>
      <c r="E111" s="223"/>
      <c r="F111" s="229"/>
      <c r="G111" s="229"/>
      <c r="H111" s="229"/>
      <c r="I111" s="229"/>
      <c r="J111" s="229"/>
      <c r="K111" s="230"/>
      <c r="L111" s="230"/>
      <c r="M111" s="230"/>
      <c r="N111" s="230"/>
      <c r="O111" s="230"/>
    </row>
    <row r="112" spans="1:15" ht="15" customHeight="1" x14ac:dyDescent="0.2">
      <c r="A112" s="231"/>
      <c r="B112" s="223"/>
      <c r="C112" s="223"/>
      <c r="D112" s="225" t="s">
        <v>55</v>
      </c>
      <c r="E112" s="223"/>
      <c r="F112" s="233"/>
      <c r="G112" s="223"/>
      <c r="H112" s="223"/>
      <c r="I112" s="222"/>
      <c r="J112" s="222"/>
      <c r="K112" s="224"/>
      <c r="L112" s="224"/>
    </row>
    <row r="113" spans="1:15" ht="15" customHeight="1" x14ac:dyDescent="0.2">
      <c r="A113" s="226" t="s">
        <v>178</v>
      </c>
      <c r="B113" s="227"/>
      <c r="C113" s="223"/>
      <c r="D113" s="228" t="s">
        <v>160</v>
      </c>
      <c r="E113" s="223"/>
      <c r="F113" s="229"/>
      <c r="G113" s="230"/>
      <c r="H113" s="230"/>
      <c r="I113" s="230"/>
      <c r="J113" s="230"/>
      <c r="K113" s="230"/>
      <c r="L113" s="230"/>
      <c r="M113" s="230"/>
      <c r="N113" s="230"/>
      <c r="O113" s="230"/>
    </row>
    <row r="114" spans="1:15" ht="15" customHeight="1" x14ac:dyDescent="0.2">
      <c r="A114" s="226" t="s">
        <v>179</v>
      </c>
      <c r="B114" s="227"/>
      <c r="C114" s="223"/>
      <c r="D114" s="228" t="s">
        <v>162</v>
      </c>
      <c r="E114" s="223"/>
      <c r="F114" s="229"/>
      <c r="G114" s="230"/>
      <c r="H114" s="230"/>
      <c r="I114" s="230"/>
      <c r="J114" s="230"/>
      <c r="K114" s="230"/>
      <c r="L114" s="230"/>
      <c r="M114" s="230"/>
      <c r="N114" s="230"/>
      <c r="O114" s="230"/>
    </row>
    <row r="115" spans="1:15" ht="15" customHeight="1" x14ac:dyDescent="0.2">
      <c r="A115" s="226" t="s">
        <v>180</v>
      </c>
      <c r="B115" s="227"/>
      <c r="C115" s="223"/>
      <c r="D115" s="228" t="s">
        <v>164</v>
      </c>
      <c r="E115" s="223"/>
      <c r="F115" s="229"/>
      <c r="G115" s="230"/>
      <c r="H115" s="230"/>
      <c r="I115" s="230"/>
      <c r="J115" s="230"/>
      <c r="K115" s="230"/>
      <c r="L115" s="230"/>
      <c r="M115" s="230"/>
      <c r="N115" s="230"/>
      <c r="O115" s="230"/>
    </row>
    <row r="116" spans="1:15" ht="15" customHeight="1" x14ac:dyDescent="0.2">
      <c r="A116" s="226" t="s">
        <v>181</v>
      </c>
      <c r="B116" s="227"/>
      <c r="C116" s="223"/>
      <c r="D116" s="111" t="s">
        <v>166</v>
      </c>
      <c r="E116" s="223"/>
      <c r="F116" s="229"/>
      <c r="G116" s="230"/>
      <c r="H116" s="230"/>
      <c r="I116" s="230"/>
      <c r="J116" s="230"/>
      <c r="K116" s="230"/>
      <c r="L116" s="230"/>
      <c r="M116" s="230"/>
      <c r="N116" s="230"/>
      <c r="O116" s="230"/>
    </row>
    <row r="117" spans="1:15" ht="15" customHeight="1" x14ac:dyDescent="0.2">
      <c r="A117" s="226" t="s">
        <v>182</v>
      </c>
      <c r="B117" s="227"/>
      <c r="C117" s="223"/>
      <c r="D117" s="234" t="s">
        <v>183</v>
      </c>
      <c r="E117" s="223"/>
      <c r="F117" s="229"/>
      <c r="G117" s="230"/>
      <c r="H117" s="230"/>
      <c r="I117" s="230"/>
      <c r="J117" s="230"/>
      <c r="K117" s="230"/>
      <c r="L117" s="230"/>
      <c r="M117" s="230"/>
      <c r="N117" s="230"/>
      <c r="O117" s="230"/>
    </row>
    <row r="118" spans="1:15" ht="15" customHeight="1" x14ac:dyDescent="0.2">
      <c r="A118" s="231"/>
      <c r="B118" s="223"/>
      <c r="C118" s="223"/>
      <c r="D118" s="225"/>
      <c r="E118" s="223"/>
      <c r="F118" s="235" t="s">
        <v>167</v>
      </c>
      <c r="G118" s="211" t="s">
        <v>168</v>
      </c>
      <c r="H118" s="211" t="s">
        <v>169</v>
      </c>
      <c r="I118" s="232" t="s">
        <v>170</v>
      </c>
      <c r="J118" s="232" t="s">
        <v>171</v>
      </c>
      <c r="K118" s="230"/>
      <c r="L118" s="230"/>
      <c r="M118" s="230"/>
      <c r="N118" s="230"/>
      <c r="O118" s="230"/>
    </row>
    <row r="119" spans="1:15" ht="30.75" customHeight="1" x14ac:dyDescent="0.2">
      <c r="A119" s="226" t="s">
        <v>184</v>
      </c>
      <c r="B119" s="227"/>
      <c r="C119" s="223"/>
      <c r="D119" s="234" t="s">
        <v>185</v>
      </c>
      <c r="E119" s="223"/>
      <c r="F119" s="229"/>
      <c r="G119" s="229"/>
      <c r="H119" s="229"/>
      <c r="I119" s="229"/>
      <c r="J119" s="229"/>
      <c r="K119" s="230"/>
      <c r="L119" s="230"/>
      <c r="M119" s="230"/>
      <c r="N119" s="230"/>
      <c r="O119" s="230"/>
    </row>
    <row r="120" spans="1:15" ht="30.75" customHeight="1" x14ac:dyDescent="0.2">
      <c r="A120" s="226" t="s">
        <v>194</v>
      </c>
      <c r="B120" s="227"/>
      <c r="C120" s="223"/>
      <c r="D120" s="111" t="s">
        <v>195</v>
      </c>
      <c r="E120" s="223"/>
      <c r="F120" s="123"/>
      <c r="G120" s="230"/>
      <c r="H120" s="230"/>
      <c r="I120" s="230"/>
      <c r="J120" s="230"/>
      <c r="K120" s="230"/>
      <c r="L120" s="230"/>
      <c r="M120" s="230"/>
      <c r="N120" s="230"/>
      <c r="O120" s="230"/>
    </row>
    <row r="121" spans="1:15" ht="15" customHeight="1" x14ac:dyDescent="0.2">
      <c r="A121" s="231"/>
      <c r="B121" s="223"/>
      <c r="C121" s="223"/>
      <c r="D121" s="225" t="s">
        <v>196</v>
      </c>
      <c r="E121" s="223"/>
      <c r="F121" s="236"/>
      <c r="G121" s="236"/>
      <c r="H121" s="236"/>
      <c r="I121" s="236"/>
      <c r="J121" s="236"/>
      <c r="K121" s="236"/>
      <c r="L121" s="236"/>
      <c r="M121" s="237"/>
      <c r="N121" s="237"/>
      <c r="O121" s="237"/>
    </row>
    <row r="122" spans="1:15" ht="15" customHeight="1" x14ac:dyDescent="0.2">
      <c r="A122" s="226" t="s">
        <v>197</v>
      </c>
      <c r="B122" s="227"/>
      <c r="C122" s="223"/>
      <c r="D122" s="234" t="s">
        <v>198</v>
      </c>
      <c r="E122" s="223"/>
      <c r="F122" s="229"/>
      <c r="G122" s="230"/>
      <c r="H122" s="230"/>
      <c r="I122" s="230"/>
      <c r="J122" s="230"/>
      <c r="K122" s="230"/>
      <c r="L122" s="230"/>
      <c r="M122" s="230"/>
      <c r="N122" s="230"/>
      <c r="O122" s="230"/>
    </row>
    <row r="123" spans="1:15" ht="15" customHeight="1" x14ac:dyDescent="0.2">
      <c r="A123" s="226" t="s">
        <v>199</v>
      </c>
      <c r="B123" s="227"/>
      <c r="C123" s="223"/>
      <c r="D123" s="238" t="s">
        <v>200</v>
      </c>
      <c r="E123" s="223"/>
      <c r="F123" s="229"/>
      <c r="G123" s="230"/>
      <c r="H123" s="230"/>
      <c r="I123" s="230"/>
      <c r="J123" s="230"/>
      <c r="K123" s="230"/>
      <c r="L123" s="230"/>
      <c r="M123" s="230"/>
      <c r="N123" s="230"/>
      <c r="O123" s="230"/>
    </row>
    <row r="124" spans="1:15" ht="15" customHeight="1" x14ac:dyDescent="0.2">
      <c r="A124" s="226" t="s">
        <v>201</v>
      </c>
      <c r="B124" s="227"/>
      <c r="C124" s="223"/>
      <c r="D124" s="238" t="s">
        <v>202</v>
      </c>
      <c r="E124" s="223"/>
      <c r="F124" s="229"/>
      <c r="G124" s="230"/>
      <c r="H124" s="230"/>
      <c r="I124" s="230"/>
      <c r="J124" s="230"/>
      <c r="K124" s="230"/>
      <c r="L124" s="230"/>
      <c r="M124" s="230"/>
      <c r="N124" s="230"/>
      <c r="O124" s="230"/>
    </row>
    <row r="125" spans="1:15" ht="15" customHeight="1" x14ac:dyDescent="0.2">
      <c r="A125" s="226" t="s">
        <v>203</v>
      </c>
      <c r="B125" s="227"/>
      <c r="C125" s="223"/>
      <c r="D125" s="238" t="s">
        <v>204</v>
      </c>
      <c r="E125" s="223"/>
      <c r="F125" s="229"/>
      <c r="G125" s="230"/>
      <c r="H125" s="230"/>
      <c r="I125" s="230"/>
      <c r="J125" s="230"/>
      <c r="K125" s="230"/>
      <c r="L125" s="230"/>
      <c r="M125" s="230"/>
      <c r="N125" s="230"/>
      <c r="O125" s="230"/>
    </row>
    <row r="126" spans="1:15" ht="15" customHeight="1" x14ac:dyDescent="0.2">
      <c r="A126" s="231"/>
      <c r="B126" s="223"/>
      <c r="C126" s="223"/>
      <c r="D126" s="225"/>
      <c r="E126" s="223"/>
      <c r="F126" s="235" t="s">
        <v>167</v>
      </c>
      <c r="G126" s="235" t="s">
        <v>168</v>
      </c>
      <c r="H126" s="235" t="s">
        <v>169</v>
      </c>
      <c r="I126" s="232" t="s">
        <v>170</v>
      </c>
      <c r="J126" s="232" t="s">
        <v>171</v>
      </c>
      <c r="K126" s="230"/>
      <c r="L126" s="230"/>
      <c r="M126" s="230"/>
      <c r="N126" s="230"/>
      <c r="O126" s="230"/>
    </row>
    <row r="127" spans="1:15" ht="15" customHeight="1" x14ac:dyDescent="0.2">
      <c r="A127" s="226" t="s">
        <v>205</v>
      </c>
      <c r="B127" s="227"/>
      <c r="C127" s="223"/>
      <c r="D127" s="228" t="s">
        <v>206</v>
      </c>
      <c r="E127" s="223"/>
      <c r="F127" s="229"/>
      <c r="G127" s="229"/>
      <c r="H127" s="229"/>
      <c r="I127" s="229"/>
      <c r="J127" s="229"/>
      <c r="K127" s="230"/>
      <c r="L127" s="230"/>
      <c r="M127" s="230"/>
      <c r="N127" s="230"/>
      <c r="O127" s="230"/>
    </row>
    <row r="128" spans="1:15" ht="15" customHeight="1" x14ac:dyDescent="0.2">
      <c r="A128" s="226" t="s">
        <v>207</v>
      </c>
      <c r="B128" s="227"/>
      <c r="C128" s="223"/>
      <c r="D128" s="228" t="s">
        <v>208</v>
      </c>
      <c r="E128" s="223"/>
      <c r="F128" s="229"/>
      <c r="G128" s="229"/>
      <c r="H128" s="229"/>
      <c r="I128" s="229"/>
      <c r="J128" s="229"/>
      <c r="K128" s="230"/>
      <c r="L128" s="230"/>
      <c r="M128" s="230"/>
      <c r="N128" s="230"/>
      <c r="O128" s="230"/>
    </row>
    <row r="129" spans="1:15" ht="15" customHeight="1" x14ac:dyDescent="0.2">
      <c r="A129" s="226" t="s">
        <v>209</v>
      </c>
      <c r="B129" s="227"/>
      <c r="C129" s="223"/>
      <c r="D129" s="228" t="s">
        <v>210</v>
      </c>
      <c r="E129" s="223"/>
      <c r="F129" s="229"/>
      <c r="G129" s="229"/>
      <c r="H129" s="229"/>
      <c r="I129" s="229"/>
      <c r="J129" s="229"/>
      <c r="K129" s="230"/>
      <c r="L129" s="230"/>
      <c r="M129" s="230"/>
      <c r="N129" s="230"/>
      <c r="O129" s="230"/>
    </row>
    <row r="130" spans="1:15" ht="15" customHeight="1" x14ac:dyDescent="0.2">
      <c r="A130" s="226" t="s">
        <v>211</v>
      </c>
      <c r="B130" s="227"/>
      <c r="C130" s="223"/>
      <c r="D130" s="228" t="s">
        <v>212</v>
      </c>
      <c r="E130" s="223"/>
      <c r="F130" s="229"/>
      <c r="G130" s="229"/>
      <c r="H130" s="229"/>
      <c r="I130" s="229"/>
      <c r="J130" s="229"/>
      <c r="K130" s="230"/>
      <c r="L130" s="230"/>
      <c r="M130" s="230"/>
      <c r="N130" s="230"/>
      <c r="O130" s="230"/>
    </row>
    <row r="131" spans="1:15" ht="15" customHeight="1" x14ac:dyDescent="0.2">
      <c r="A131" s="231"/>
      <c r="B131" s="223"/>
      <c r="C131" s="223"/>
      <c r="D131" s="225" t="s">
        <v>91</v>
      </c>
      <c r="E131" s="223"/>
      <c r="F131" s="233"/>
      <c r="G131" s="223"/>
      <c r="H131" s="223"/>
      <c r="I131" s="222"/>
      <c r="J131" s="222"/>
      <c r="K131" s="224"/>
      <c r="L131" s="224"/>
    </row>
    <row r="132" spans="1:15" ht="30.75" customHeight="1" x14ac:dyDescent="0.2">
      <c r="A132" s="226" t="s">
        <v>213</v>
      </c>
      <c r="B132" s="227"/>
      <c r="C132" s="223"/>
      <c r="D132" s="228" t="s">
        <v>214</v>
      </c>
      <c r="E132" s="223"/>
      <c r="F132" s="129"/>
      <c r="G132" s="230"/>
      <c r="H132" s="230"/>
      <c r="I132" s="230"/>
      <c r="J132" s="230"/>
      <c r="K132" s="230"/>
      <c r="L132" s="230"/>
      <c r="M132" s="230"/>
      <c r="N132" s="230"/>
      <c r="O132" s="230"/>
    </row>
    <row r="133" spans="1:15" ht="39.75" customHeight="1" x14ac:dyDescent="0.2">
      <c r="A133" s="231"/>
      <c r="B133" s="223"/>
      <c r="C133" s="223"/>
      <c r="D133" s="228"/>
      <c r="E133" s="223"/>
      <c r="F133" s="211" t="s">
        <v>215</v>
      </c>
      <c r="G133" s="211" t="s">
        <v>216</v>
      </c>
      <c r="H133" s="230"/>
      <c r="I133" s="230"/>
      <c r="J133" s="230"/>
      <c r="K133" s="230"/>
      <c r="L133" s="230"/>
      <c r="M133" s="230"/>
      <c r="N133" s="230"/>
      <c r="O133" s="230"/>
    </row>
    <row r="134" spans="1:15" ht="42" customHeight="1" x14ac:dyDescent="0.2">
      <c r="A134" s="226" t="s">
        <v>217</v>
      </c>
      <c r="B134" s="227"/>
      <c r="C134" s="223"/>
      <c r="D134" s="228" t="s">
        <v>218</v>
      </c>
      <c r="E134" s="223"/>
      <c r="F134" s="229"/>
      <c r="G134" s="229"/>
      <c r="H134" s="230"/>
      <c r="I134" s="230"/>
      <c r="J134" s="230"/>
      <c r="K134" s="230"/>
      <c r="L134" s="230"/>
      <c r="M134" s="230"/>
      <c r="N134" s="230"/>
      <c r="O134" s="230"/>
    </row>
    <row r="135" spans="1:15" ht="30.75" customHeight="1" x14ac:dyDescent="0.2">
      <c r="A135" s="226" t="s">
        <v>219</v>
      </c>
      <c r="B135" s="227"/>
      <c r="C135" s="223"/>
      <c r="D135" s="228" t="s">
        <v>220</v>
      </c>
      <c r="E135" s="223"/>
      <c r="F135" s="123"/>
      <c r="G135" s="230"/>
      <c r="H135" s="230"/>
      <c r="I135" s="230"/>
      <c r="J135" s="230"/>
      <c r="K135" s="230"/>
      <c r="L135" s="230"/>
      <c r="M135" s="230"/>
      <c r="N135" s="230"/>
      <c r="O135" s="230"/>
    </row>
    <row r="136" spans="1:15" ht="15" customHeight="1" x14ac:dyDescent="0.2">
      <c r="A136" s="226" t="s">
        <v>221</v>
      </c>
      <c r="B136" s="227"/>
      <c r="C136" s="223"/>
      <c r="D136" s="228" t="s">
        <v>222</v>
      </c>
      <c r="E136" s="223"/>
      <c r="F136" s="123"/>
      <c r="G136" s="230"/>
      <c r="H136" s="230"/>
      <c r="I136" s="230"/>
      <c r="J136" s="230"/>
      <c r="K136" s="230"/>
      <c r="L136" s="230"/>
      <c r="M136" s="230"/>
      <c r="N136" s="230"/>
      <c r="O136" s="230"/>
    </row>
    <row r="137" spans="1:15" ht="15" customHeight="1" x14ac:dyDescent="0.2">
      <c r="A137" s="226" t="s">
        <v>223</v>
      </c>
      <c r="B137" s="227"/>
      <c r="C137" s="223"/>
      <c r="D137" s="228" t="s">
        <v>224</v>
      </c>
      <c r="E137" s="223"/>
      <c r="F137" s="123"/>
      <c r="G137" s="230"/>
      <c r="H137" s="230"/>
      <c r="I137" s="230"/>
      <c r="J137" s="230"/>
      <c r="K137" s="230"/>
      <c r="L137" s="230"/>
      <c r="M137" s="230"/>
      <c r="N137" s="230"/>
      <c r="O137" s="230"/>
    </row>
    <row r="138" spans="1:15" ht="30" customHeight="1" x14ac:dyDescent="0.2">
      <c r="A138" s="226" t="s">
        <v>225</v>
      </c>
      <c r="B138" s="227"/>
      <c r="C138" s="223"/>
      <c r="D138" s="111" t="s">
        <v>226</v>
      </c>
      <c r="E138" s="223"/>
      <c r="F138" s="239"/>
      <c r="G138" s="230"/>
      <c r="H138" s="230"/>
      <c r="I138" s="230"/>
      <c r="J138" s="230"/>
      <c r="K138" s="230"/>
      <c r="L138" s="230"/>
      <c r="M138" s="230"/>
      <c r="N138" s="230"/>
      <c r="O138" s="230"/>
    </row>
    <row r="139" spans="1:15" ht="30" customHeight="1" x14ac:dyDescent="0.2">
      <c r="A139" s="226" t="s">
        <v>227</v>
      </c>
      <c r="B139" s="227"/>
      <c r="C139" s="223"/>
      <c r="D139" s="228" t="s">
        <v>228</v>
      </c>
      <c r="E139" s="223"/>
      <c r="F139" s="123"/>
      <c r="G139" s="230"/>
      <c r="H139" s="230"/>
      <c r="I139" s="230"/>
      <c r="J139" s="230"/>
      <c r="K139" s="230"/>
      <c r="L139" s="230"/>
      <c r="M139" s="230"/>
      <c r="N139" s="230"/>
      <c r="O139" s="230"/>
    </row>
    <row r="140" spans="1:15" ht="15" customHeight="1" x14ac:dyDescent="0.2">
      <c r="A140" s="226" t="s">
        <v>229</v>
      </c>
      <c r="B140" s="227"/>
      <c r="C140" s="223"/>
      <c r="D140" s="228" t="s">
        <v>230</v>
      </c>
      <c r="E140" s="223"/>
      <c r="F140" s="123"/>
      <c r="G140" s="230"/>
      <c r="H140" s="230"/>
      <c r="I140" s="230"/>
      <c r="J140" s="230"/>
      <c r="K140" s="230"/>
      <c r="L140" s="230"/>
      <c r="M140" s="230"/>
      <c r="N140" s="230"/>
      <c r="O140" s="230"/>
    </row>
    <row r="141" spans="1:15" ht="15" customHeight="1" x14ac:dyDescent="0.2">
      <c r="A141" s="226" t="s">
        <v>231</v>
      </c>
      <c r="B141" s="227"/>
      <c r="C141" s="223"/>
      <c r="D141" s="228" t="s">
        <v>232</v>
      </c>
      <c r="E141" s="223"/>
      <c r="F141" s="229"/>
      <c r="G141" s="230"/>
      <c r="H141" s="230"/>
      <c r="I141" s="230"/>
      <c r="J141" s="230"/>
      <c r="K141" s="230"/>
      <c r="L141" s="230"/>
      <c r="M141" s="230"/>
      <c r="N141" s="230"/>
      <c r="O141" s="230"/>
    </row>
    <row r="142" spans="1:15" ht="15" customHeight="1" x14ac:dyDescent="0.2">
      <c r="A142" s="226" t="s">
        <v>233</v>
      </c>
      <c r="B142" s="227"/>
      <c r="C142" s="223"/>
      <c r="D142" s="228" t="s">
        <v>234</v>
      </c>
      <c r="E142" s="223"/>
      <c r="F142" s="229"/>
      <c r="G142" s="230"/>
      <c r="H142" s="230"/>
      <c r="I142" s="230"/>
      <c r="J142" s="230"/>
      <c r="K142" s="230"/>
      <c r="L142" s="230"/>
      <c r="M142" s="230"/>
      <c r="N142" s="230"/>
      <c r="O142" s="230"/>
    </row>
    <row r="143" spans="1:15" ht="29.25" customHeight="1" x14ac:dyDescent="0.2">
      <c r="A143" s="226" t="s">
        <v>235</v>
      </c>
      <c r="B143" s="227"/>
      <c r="C143" s="223"/>
      <c r="D143" s="228" t="s">
        <v>236</v>
      </c>
      <c r="E143" s="223"/>
      <c r="F143" s="229"/>
      <c r="G143" s="230"/>
      <c r="H143" s="230"/>
      <c r="I143" s="230"/>
      <c r="J143" s="230"/>
      <c r="K143" s="230"/>
      <c r="L143" s="230"/>
      <c r="M143" s="230"/>
      <c r="N143" s="230"/>
      <c r="O143" s="230"/>
    </row>
    <row r="144" spans="1:15" ht="30" customHeight="1" x14ac:dyDescent="0.2">
      <c r="A144" s="226" t="s">
        <v>237</v>
      </c>
      <c r="B144" s="227"/>
      <c r="C144" s="223"/>
      <c r="D144" s="228" t="s">
        <v>238</v>
      </c>
      <c r="E144" s="223"/>
      <c r="F144" s="229"/>
      <c r="G144" s="230"/>
      <c r="H144" s="230"/>
      <c r="I144" s="230"/>
      <c r="J144" s="230"/>
      <c r="K144" s="230"/>
      <c r="L144" s="230"/>
      <c r="M144" s="230"/>
      <c r="N144" s="230"/>
      <c r="O144" s="230"/>
    </row>
    <row r="145" spans="1:15" ht="30" customHeight="1" x14ac:dyDescent="0.2">
      <c r="A145" s="226" t="s">
        <v>239</v>
      </c>
      <c r="B145" s="227"/>
      <c r="C145" s="223"/>
      <c r="D145" s="228" t="s">
        <v>240</v>
      </c>
      <c r="E145" s="223"/>
      <c r="F145" s="229"/>
      <c r="G145" s="230"/>
      <c r="H145" s="230"/>
      <c r="I145" s="230"/>
      <c r="J145" s="230"/>
      <c r="K145" s="230"/>
      <c r="L145" s="230"/>
      <c r="M145" s="230"/>
      <c r="N145" s="230"/>
      <c r="O145" s="230"/>
    </row>
    <row r="146" spans="1:15" ht="15" customHeight="1" x14ac:dyDescent="0.2">
      <c r="A146" s="231"/>
      <c r="B146" s="223"/>
      <c r="C146" s="223"/>
      <c r="D146" s="225" t="s">
        <v>241</v>
      </c>
      <c r="E146" s="223"/>
      <c r="F146" s="233"/>
      <c r="G146" s="223"/>
      <c r="H146" s="223"/>
      <c r="I146" s="222"/>
      <c r="J146" s="222"/>
      <c r="K146" s="224"/>
      <c r="L146" s="224"/>
    </row>
    <row r="147" spans="1:15" ht="15" customHeight="1" x14ac:dyDescent="0.2">
      <c r="A147" s="226" t="s">
        <v>242</v>
      </c>
      <c r="B147" s="227"/>
      <c r="C147" s="223"/>
      <c r="D147" s="228" t="s">
        <v>243</v>
      </c>
      <c r="E147" s="223"/>
      <c r="F147" s="123"/>
      <c r="G147" s="230"/>
      <c r="H147" s="230"/>
      <c r="I147" s="230"/>
      <c r="J147" s="230"/>
      <c r="K147" s="230"/>
      <c r="L147" s="230"/>
      <c r="M147" s="230"/>
      <c r="N147" s="230"/>
      <c r="O147" s="230"/>
    </row>
    <row r="148" spans="1:15" ht="15" customHeight="1" x14ac:dyDescent="0.2">
      <c r="A148" s="226" t="s">
        <v>244</v>
      </c>
      <c r="B148" s="227"/>
      <c r="C148" s="223"/>
      <c r="D148" s="228" t="s">
        <v>245</v>
      </c>
      <c r="E148" s="223"/>
      <c r="F148" s="123"/>
      <c r="G148" s="230"/>
      <c r="H148" s="230"/>
      <c r="I148" s="230"/>
      <c r="J148" s="230"/>
      <c r="K148" s="230"/>
      <c r="L148" s="230"/>
      <c r="M148" s="230"/>
      <c r="N148" s="230"/>
      <c r="O148" s="230"/>
    </row>
    <row r="149" spans="1:15" ht="15" customHeight="1" x14ac:dyDescent="0.2">
      <c r="A149" s="231"/>
      <c r="B149" s="223"/>
      <c r="C149" s="223"/>
      <c r="D149" s="225" t="s">
        <v>246</v>
      </c>
      <c r="E149" s="223"/>
      <c r="F149" s="233"/>
      <c r="G149" s="223"/>
      <c r="H149" s="223"/>
      <c r="I149" s="222"/>
      <c r="J149" s="222"/>
      <c r="K149" s="224"/>
      <c r="L149" s="224"/>
    </row>
    <row r="150" spans="1:15" ht="30.75" customHeight="1" x14ac:dyDescent="0.2">
      <c r="A150" s="226">
        <v>1090</v>
      </c>
      <c r="B150" s="227"/>
      <c r="C150" s="222"/>
      <c r="D150" s="240" t="s">
        <v>247</v>
      </c>
      <c r="E150" s="222"/>
      <c r="F150" s="229"/>
      <c r="G150" s="241"/>
      <c r="H150" s="242"/>
      <c r="I150" s="242"/>
      <c r="J150" s="242"/>
      <c r="K150" s="58"/>
      <c r="L150" s="58"/>
      <c r="M150" s="58"/>
      <c r="N150" s="58"/>
      <c r="O150" s="34"/>
    </row>
    <row r="151" spans="1:15" ht="30" customHeight="1" x14ac:dyDescent="0.2">
      <c r="A151" s="226" t="s">
        <v>248</v>
      </c>
      <c r="B151" s="227"/>
      <c r="C151" s="222"/>
      <c r="D151" s="240" t="s">
        <v>249</v>
      </c>
      <c r="E151" s="222"/>
      <c r="F151" s="229"/>
      <c r="G151" s="230"/>
      <c r="H151" s="230"/>
      <c r="I151" s="230"/>
      <c r="J151" s="230"/>
      <c r="K151" s="33"/>
      <c r="L151" s="33"/>
      <c r="M151" s="33"/>
      <c r="N151" s="33"/>
      <c r="O151" s="43"/>
    </row>
    <row r="152" spans="1:15" ht="15" customHeight="1" x14ac:dyDescent="0.2">
      <c r="A152" s="226" t="s">
        <v>250</v>
      </c>
      <c r="B152" s="227"/>
      <c r="C152" s="222"/>
      <c r="D152" s="222" t="s">
        <v>251</v>
      </c>
      <c r="E152" s="222"/>
      <c r="F152" s="229"/>
      <c r="G152" s="230"/>
      <c r="H152" s="230"/>
      <c r="I152" s="230"/>
      <c r="J152" s="230"/>
      <c r="K152" s="33"/>
      <c r="L152" s="33"/>
      <c r="M152" s="33"/>
      <c r="N152" s="33"/>
      <c r="O152" s="43"/>
    </row>
    <row r="153" spans="1:15" ht="30" customHeight="1" x14ac:dyDescent="0.2">
      <c r="A153" s="226">
        <v>1170</v>
      </c>
      <c r="B153" s="227"/>
      <c r="C153" s="222"/>
      <c r="D153" s="240" t="s">
        <v>252</v>
      </c>
      <c r="E153" s="222"/>
      <c r="F153" s="229"/>
      <c r="G153" s="230"/>
      <c r="H153" s="230"/>
      <c r="I153" s="230"/>
      <c r="J153" s="230"/>
      <c r="K153" s="33"/>
      <c r="L153" s="33"/>
      <c r="M153" s="33"/>
      <c r="N153" s="33"/>
      <c r="O153" s="43"/>
    </row>
    <row r="154" spans="1:15" ht="15" customHeight="1" x14ac:dyDescent="0.2">
      <c r="A154" s="226" t="s">
        <v>253</v>
      </c>
      <c r="B154" s="227"/>
      <c r="C154" s="223"/>
      <c r="D154" s="243" t="s">
        <v>254</v>
      </c>
      <c r="E154" s="223"/>
      <c r="F154" s="244"/>
      <c r="G154" s="230"/>
      <c r="H154" s="230"/>
      <c r="I154" s="230"/>
      <c r="J154" s="230"/>
      <c r="K154" s="33"/>
      <c r="L154" s="33"/>
      <c r="M154" s="33"/>
      <c r="N154" s="33"/>
      <c r="O154" s="43"/>
    </row>
    <row r="155" spans="1:15" ht="15" customHeight="1" x14ac:dyDescent="0.2">
      <c r="A155" s="226" t="s">
        <v>255</v>
      </c>
      <c r="B155" s="227"/>
      <c r="C155" s="223"/>
      <c r="D155" s="243" t="s">
        <v>256</v>
      </c>
      <c r="E155" s="223"/>
      <c r="F155" s="244"/>
      <c r="G155" s="230"/>
      <c r="H155" s="230"/>
      <c r="I155" s="230"/>
      <c r="J155" s="230"/>
      <c r="K155" s="230"/>
      <c r="L155" s="230"/>
      <c r="M155" s="230"/>
      <c r="N155" s="230"/>
      <c r="O155" s="230"/>
    </row>
    <row r="156" spans="1:15" ht="15" customHeight="1" x14ac:dyDescent="0.2">
      <c r="A156" s="226" t="s">
        <v>257</v>
      </c>
      <c r="B156" s="227"/>
      <c r="C156" s="223"/>
      <c r="D156" s="243" t="s">
        <v>258</v>
      </c>
      <c r="E156" s="223"/>
      <c r="F156" s="244"/>
      <c r="G156" s="230"/>
      <c r="H156" s="230"/>
      <c r="I156" s="230"/>
      <c r="J156" s="230"/>
      <c r="K156" s="230"/>
      <c r="L156" s="230"/>
      <c r="M156" s="230"/>
      <c r="N156" s="230"/>
      <c r="O156" s="230"/>
    </row>
    <row r="157" spans="1:15" ht="52.5" customHeight="1" x14ac:dyDescent="0.2">
      <c r="A157" s="231"/>
      <c r="B157" s="223"/>
      <c r="C157" s="223"/>
      <c r="D157" s="243"/>
      <c r="E157" s="223"/>
      <c r="F157" s="245" t="s">
        <v>259</v>
      </c>
      <c r="G157" s="245" t="s">
        <v>260</v>
      </c>
      <c r="H157" s="245" t="s">
        <v>261</v>
      </c>
      <c r="I157" s="245" t="s">
        <v>262</v>
      </c>
      <c r="J157" s="230"/>
      <c r="K157" s="230"/>
      <c r="L157" s="230"/>
      <c r="M157" s="230"/>
      <c r="N157" s="230"/>
      <c r="O157" s="230"/>
    </row>
    <row r="158" spans="1:15" ht="15.75" customHeight="1" x14ac:dyDescent="0.2">
      <c r="A158" s="226" t="s">
        <v>263</v>
      </c>
      <c r="B158" s="227"/>
      <c r="C158" s="223"/>
      <c r="D158" s="111" t="s">
        <v>264</v>
      </c>
      <c r="E158" s="223"/>
      <c r="F158" s="123"/>
      <c r="G158" s="123"/>
      <c r="H158" s="123"/>
      <c r="I158" s="123"/>
      <c r="J158" s="230"/>
      <c r="K158" s="230"/>
      <c r="L158" s="230"/>
      <c r="M158" s="230"/>
      <c r="N158" s="230"/>
      <c r="O158" s="230"/>
    </row>
    <row r="159" spans="1:15" ht="30.75" customHeight="1" x14ac:dyDescent="0.2">
      <c r="A159" s="226" t="s">
        <v>265</v>
      </c>
      <c r="B159" s="227"/>
      <c r="C159" s="223"/>
      <c r="D159" s="228" t="s">
        <v>266</v>
      </c>
      <c r="E159" s="223"/>
      <c r="F159" s="123"/>
      <c r="G159" s="230"/>
      <c r="H159" s="230"/>
      <c r="I159" s="230"/>
      <c r="J159" s="230"/>
      <c r="K159" s="230"/>
      <c r="L159" s="230"/>
      <c r="M159" s="230"/>
      <c r="N159" s="230"/>
      <c r="O159" s="230"/>
    </row>
    <row r="160" spans="1:15" ht="30" customHeight="1" x14ac:dyDescent="0.2">
      <c r="A160" s="226" t="s">
        <v>267</v>
      </c>
      <c r="B160" s="227"/>
      <c r="C160" s="223"/>
      <c r="D160" s="246" t="s">
        <v>268</v>
      </c>
      <c r="E160" s="223"/>
      <c r="F160" s="229"/>
      <c r="G160" s="230"/>
      <c r="H160" s="230"/>
      <c r="I160" s="230"/>
      <c r="J160" s="230"/>
      <c r="K160" s="230"/>
      <c r="L160" s="230"/>
      <c r="M160" s="230"/>
      <c r="N160" s="230"/>
      <c r="O160" s="230"/>
    </row>
    <row r="161" spans="1:15" s="247" customFormat="1" ht="30.75" customHeight="1" x14ac:dyDescent="0.2">
      <c r="A161" s="226" t="s">
        <v>269</v>
      </c>
      <c r="B161" s="227"/>
      <c r="C161" s="223"/>
      <c r="D161" s="228" t="s">
        <v>270</v>
      </c>
      <c r="E161" s="223"/>
      <c r="F161" s="123"/>
      <c r="G161" s="230"/>
      <c r="H161" s="230"/>
      <c r="I161" s="230"/>
      <c r="J161" s="230"/>
      <c r="K161" s="230"/>
      <c r="L161" s="230"/>
      <c r="M161" s="230"/>
      <c r="N161" s="230"/>
      <c r="O161" s="230"/>
    </row>
    <row r="162" spans="1:15" ht="15" customHeight="1" x14ac:dyDescent="0.2">
      <c r="A162" s="226" t="s">
        <v>271</v>
      </c>
      <c r="B162" s="227"/>
      <c r="C162" s="223"/>
      <c r="D162" s="228" t="s">
        <v>272</v>
      </c>
      <c r="E162" s="223"/>
      <c r="F162" s="123"/>
      <c r="G162" s="230"/>
      <c r="H162" s="230"/>
      <c r="I162" s="230"/>
      <c r="J162" s="230"/>
      <c r="K162" s="230"/>
      <c r="L162" s="230"/>
      <c r="M162" s="230"/>
      <c r="N162" s="230"/>
      <c r="O162" s="230"/>
    </row>
    <row r="163" spans="1:15" ht="30" customHeight="1" x14ac:dyDescent="0.2">
      <c r="A163" s="226" t="s">
        <v>273</v>
      </c>
      <c r="B163" s="227"/>
      <c r="C163" s="223"/>
      <c r="D163" s="228" t="s">
        <v>274</v>
      </c>
      <c r="E163" s="223"/>
      <c r="F163" s="123"/>
      <c r="G163" s="230"/>
      <c r="H163" s="230"/>
      <c r="I163" s="230"/>
      <c r="J163" s="230"/>
      <c r="K163" s="230"/>
      <c r="L163" s="230"/>
      <c r="M163" s="230"/>
      <c r="N163" s="230"/>
      <c r="O163" s="230"/>
    </row>
    <row r="164" spans="1:15" ht="30" customHeight="1" x14ac:dyDescent="0.2">
      <c r="A164" s="226" t="s">
        <v>275</v>
      </c>
      <c r="B164" s="227"/>
      <c r="C164" s="223"/>
      <c r="D164" s="228" t="s">
        <v>276</v>
      </c>
      <c r="E164" s="223"/>
      <c r="F164" s="248"/>
      <c r="G164" s="230"/>
      <c r="H164" s="230"/>
      <c r="I164" s="230"/>
      <c r="J164" s="230"/>
      <c r="K164" s="230"/>
      <c r="L164" s="230"/>
      <c r="M164" s="230"/>
      <c r="N164" s="230"/>
      <c r="O164" s="230"/>
    </row>
    <row r="165" spans="1:15" ht="29.25" customHeight="1" x14ac:dyDescent="0.2">
      <c r="A165" s="226" t="s">
        <v>277</v>
      </c>
      <c r="B165" s="227"/>
      <c r="C165" s="223"/>
      <c r="D165" s="228" t="s">
        <v>278</v>
      </c>
      <c r="E165" s="223"/>
      <c r="F165" s="248"/>
      <c r="G165" s="230"/>
      <c r="H165" s="230"/>
      <c r="I165" s="230"/>
      <c r="J165" s="230"/>
      <c r="K165" s="230"/>
      <c r="L165" s="230"/>
      <c r="M165" s="230"/>
      <c r="N165" s="230"/>
      <c r="O165" s="230"/>
    </row>
    <row r="166" spans="1:15" ht="30" customHeight="1" x14ac:dyDescent="0.2">
      <c r="A166" s="226" t="s">
        <v>279</v>
      </c>
      <c r="B166" s="227"/>
      <c r="C166" s="223"/>
      <c r="D166" s="228" t="s">
        <v>280</v>
      </c>
      <c r="E166" s="223"/>
      <c r="F166" s="129"/>
      <c r="G166" s="230"/>
      <c r="H166" s="230"/>
      <c r="I166" s="230"/>
      <c r="J166" s="230"/>
      <c r="K166" s="230"/>
      <c r="L166" s="230"/>
      <c r="M166" s="230"/>
      <c r="N166" s="230"/>
      <c r="O166" s="230"/>
    </row>
    <row r="167" spans="1:15" ht="37.5" customHeight="1" x14ac:dyDescent="0.2">
      <c r="A167" s="231"/>
      <c r="B167" s="223"/>
      <c r="C167" s="223"/>
      <c r="D167" s="228"/>
      <c r="E167" s="223"/>
      <c r="F167" s="245" t="s">
        <v>281</v>
      </c>
      <c r="G167" s="249" t="s">
        <v>282</v>
      </c>
      <c r="H167" s="245" t="s">
        <v>283</v>
      </c>
      <c r="I167" s="230"/>
      <c r="J167" s="230"/>
      <c r="K167" s="230"/>
      <c r="L167" s="230"/>
      <c r="M167" s="230"/>
      <c r="N167" s="230"/>
      <c r="O167" s="230"/>
    </row>
    <row r="168" spans="1:15" ht="15" customHeight="1" x14ac:dyDescent="0.2">
      <c r="A168" s="226" t="s">
        <v>284</v>
      </c>
      <c r="B168" s="227"/>
      <c r="C168" s="223"/>
      <c r="D168" s="228" t="s">
        <v>285</v>
      </c>
      <c r="E168" s="223"/>
      <c r="F168" s="123"/>
      <c r="G168" s="123"/>
      <c r="H168" s="123"/>
      <c r="I168" s="230"/>
      <c r="J168" s="230"/>
      <c r="K168" s="230"/>
      <c r="L168" s="230"/>
      <c r="M168" s="230"/>
      <c r="N168" s="230"/>
      <c r="O168" s="230"/>
    </row>
    <row r="169" spans="1:15" ht="15" customHeight="1" x14ac:dyDescent="0.2">
      <c r="A169" s="231"/>
      <c r="B169" s="223"/>
      <c r="C169" s="223"/>
      <c r="D169" s="250"/>
      <c r="E169" s="223"/>
      <c r="F169" s="233"/>
      <c r="G169" s="223"/>
      <c r="H169" s="223"/>
      <c r="I169" s="222"/>
      <c r="J169" s="222"/>
      <c r="K169" s="224"/>
      <c r="L169" s="224"/>
    </row>
    <row r="170" spans="1:15" ht="39" customHeight="1" x14ac:dyDescent="0.2">
      <c r="A170" s="231"/>
      <c r="B170" s="223"/>
      <c r="C170" s="223"/>
      <c r="D170" s="145" t="s">
        <v>286</v>
      </c>
      <c r="E170" s="223"/>
      <c r="F170" s="211" t="s">
        <v>287</v>
      </c>
      <c r="G170" s="211" t="s">
        <v>288</v>
      </c>
      <c r="H170" s="211" t="s">
        <v>289</v>
      </c>
      <c r="I170" s="211" t="s">
        <v>290</v>
      </c>
      <c r="J170" s="230"/>
      <c r="K170" s="230"/>
      <c r="L170" s="230"/>
      <c r="M170" s="230"/>
      <c r="N170" s="230"/>
      <c r="O170" s="230"/>
    </row>
    <row r="171" spans="1:15" ht="15" customHeight="1" x14ac:dyDescent="0.2">
      <c r="A171" s="226" t="s">
        <v>291</v>
      </c>
      <c r="B171" s="227"/>
      <c r="C171" s="223"/>
      <c r="D171" s="246" t="s">
        <v>292</v>
      </c>
      <c r="E171" s="223"/>
      <c r="F171" s="229"/>
      <c r="G171" s="229"/>
      <c r="H171" s="229"/>
      <c r="I171" s="229"/>
      <c r="J171" s="230"/>
      <c r="K171" s="230"/>
      <c r="L171" s="230"/>
      <c r="M171" s="230"/>
      <c r="N171" s="230"/>
      <c r="O171" s="230"/>
    </row>
    <row r="172" spans="1:15" ht="15" customHeight="1" x14ac:dyDescent="0.2">
      <c r="A172" s="226" t="s">
        <v>293</v>
      </c>
      <c r="B172" s="227"/>
      <c r="C172" s="223"/>
      <c r="D172" s="246" t="s">
        <v>294</v>
      </c>
      <c r="E172" s="223"/>
      <c r="F172" s="229"/>
      <c r="G172" s="229"/>
      <c r="H172" s="229"/>
      <c r="I172" s="229"/>
      <c r="J172" s="230"/>
      <c r="K172" s="230"/>
      <c r="L172" s="230"/>
      <c r="M172" s="230"/>
      <c r="N172" s="230"/>
      <c r="O172" s="230"/>
    </row>
    <row r="173" spans="1:15" ht="28.5" customHeight="1" x14ac:dyDescent="0.2">
      <c r="A173" s="226" t="s">
        <v>295</v>
      </c>
      <c r="B173" s="227"/>
      <c r="C173" s="223"/>
      <c r="D173" s="246" t="s">
        <v>296</v>
      </c>
      <c r="E173" s="223"/>
      <c r="F173" s="229"/>
      <c r="G173" s="230"/>
      <c r="H173" s="230"/>
      <c r="I173" s="230"/>
      <c r="J173" s="230"/>
      <c r="K173" s="230"/>
      <c r="L173" s="230"/>
      <c r="M173" s="230"/>
      <c r="N173" s="230"/>
      <c r="O173" s="230"/>
    </row>
    <row r="174" spans="1:15" ht="30" customHeight="1" x14ac:dyDescent="0.2">
      <c r="A174" s="226" t="s">
        <v>297</v>
      </c>
      <c r="B174" s="227"/>
      <c r="C174" s="223"/>
      <c r="D174" s="246" t="s">
        <v>298</v>
      </c>
      <c r="E174" s="223"/>
      <c r="F174" s="229"/>
      <c r="G174" s="230"/>
      <c r="H174" s="230"/>
      <c r="I174" s="230"/>
      <c r="J174" s="230"/>
      <c r="K174" s="230"/>
      <c r="L174" s="230"/>
      <c r="M174" s="230"/>
      <c r="N174" s="230"/>
      <c r="O174" s="230"/>
    </row>
    <row r="175" spans="1:15" ht="15" customHeight="1" x14ac:dyDescent="0.2">
      <c r="A175" s="226" t="s">
        <v>299</v>
      </c>
      <c r="B175" s="227"/>
      <c r="C175" s="223"/>
      <c r="D175" s="246" t="s">
        <v>300</v>
      </c>
      <c r="E175" s="223"/>
      <c r="F175" s="229"/>
      <c r="G175" s="230"/>
      <c r="H175" s="230"/>
      <c r="I175" s="230"/>
      <c r="J175" s="230"/>
      <c r="K175" s="230"/>
      <c r="L175" s="230"/>
      <c r="M175" s="230"/>
      <c r="N175" s="230"/>
      <c r="O175" s="230"/>
    </row>
    <row r="176" spans="1:15" ht="15" customHeight="1" x14ac:dyDescent="0.2">
      <c r="A176" s="226" t="s">
        <v>301</v>
      </c>
      <c r="B176" s="227"/>
      <c r="C176" s="223"/>
      <c r="D176" s="246" t="s">
        <v>302</v>
      </c>
      <c r="E176" s="223"/>
      <c r="F176" s="123"/>
      <c r="G176" s="230"/>
      <c r="H176" s="230"/>
      <c r="I176" s="230"/>
      <c r="J176" s="230"/>
      <c r="K176" s="230"/>
      <c r="L176" s="230"/>
      <c r="M176" s="230"/>
      <c r="N176" s="230"/>
      <c r="O176" s="230"/>
    </row>
    <row r="177" spans="1:15" ht="44.25" customHeight="1" x14ac:dyDescent="0.2">
      <c r="A177" s="226" t="s">
        <v>303</v>
      </c>
      <c r="B177" s="227"/>
      <c r="C177" s="223"/>
      <c r="D177" s="246" t="s">
        <v>304</v>
      </c>
      <c r="E177" s="223"/>
      <c r="F177" s="229"/>
      <c r="G177" s="230"/>
      <c r="H177" s="230"/>
      <c r="I177" s="230"/>
      <c r="J177" s="230"/>
      <c r="K177" s="230"/>
      <c r="L177" s="230"/>
      <c r="M177" s="230"/>
      <c r="N177" s="230"/>
      <c r="O177" s="230"/>
    </row>
    <row r="178" spans="1:15" ht="15" customHeight="1" x14ac:dyDescent="0.2">
      <c r="A178" s="231"/>
      <c r="B178" s="223"/>
      <c r="C178" s="223"/>
      <c r="D178" s="251" t="s">
        <v>305</v>
      </c>
      <c r="E178" s="223"/>
      <c r="F178" s="252"/>
      <c r="G178" s="223"/>
      <c r="H178" s="223"/>
      <c r="I178" s="222"/>
      <c r="J178" s="222"/>
      <c r="K178" s="224"/>
      <c r="L178" s="224"/>
    </row>
    <row r="179" spans="1:15" ht="15" customHeight="1" x14ac:dyDescent="0.2">
      <c r="A179" s="226" t="s">
        <v>306</v>
      </c>
      <c r="B179" s="227"/>
      <c r="C179" s="223"/>
      <c r="D179" s="253" t="s">
        <v>307</v>
      </c>
      <c r="E179" s="223"/>
      <c r="F179" s="123"/>
      <c r="G179" s="230"/>
      <c r="H179" s="230"/>
      <c r="I179" s="230"/>
      <c r="J179" s="230"/>
      <c r="K179" s="230"/>
      <c r="L179" s="230"/>
      <c r="M179" s="230"/>
      <c r="N179" s="230"/>
      <c r="O179" s="230"/>
    </row>
    <row r="180" spans="1:15" ht="29.25" customHeight="1" x14ac:dyDescent="0.2">
      <c r="A180" s="226" t="s">
        <v>308</v>
      </c>
      <c r="B180" s="227"/>
      <c r="C180" s="223"/>
      <c r="D180" s="246" t="s">
        <v>309</v>
      </c>
      <c r="E180" s="223"/>
      <c r="F180" s="123"/>
      <c r="G180" s="230"/>
      <c r="H180" s="230"/>
      <c r="I180" s="230"/>
      <c r="J180" s="230"/>
      <c r="K180" s="230"/>
      <c r="L180" s="230"/>
      <c r="M180" s="230"/>
      <c r="N180" s="230"/>
      <c r="O180" s="230"/>
    </row>
    <row r="181" spans="1:15" ht="30" customHeight="1" x14ac:dyDescent="0.2">
      <c r="A181" s="226" t="s">
        <v>310</v>
      </c>
      <c r="B181" s="227"/>
      <c r="C181" s="223"/>
      <c r="D181" s="246" t="s">
        <v>311</v>
      </c>
      <c r="E181" s="223"/>
      <c r="F181" s="229"/>
      <c r="G181" s="230"/>
      <c r="H181" s="230"/>
      <c r="I181" s="230"/>
      <c r="J181" s="230"/>
      <c r="K181" s="230"/>
      <c r="L181" s="230"/>
      <c r="M181" s="230"/>
      <c r="N181" s="230"/>
      <c r="O181" s="230"/>
    </row>
    <row r="182" spans="1:15" ht="30" customHeight="1" x14ac:dyDescent="0.2">
      <c r="A182" s="226" t="s">
        <v>312</v>
      </c>
      <c r="B182" s="227"/>
      <c r="C182" s="223"/>
      <c r="D182" s="139" t="s">
        <v>313</v>
      </c>
      <c r="E182" s="223"/>
      <c r="F182" s="229"/>
      <c r="G182" s="230"/>
      <c r="H182" s="230"/>
      <c r="I182" s="230"/>
      <c r="J182" s="230"/>
      <c r="K182" s="230"/>
      <c r="L182" s="230"/>
      <c r="M182" s="230"/>
      <c r="N182" s="230"/>
      <c r="O182" s="230"/>
    </row>
    <row r="183" spans="1:15" ht="14.85" customHeight="1" x14ac:dyDescent="0.2">
      <c r="A183" s="250"/>
      <c r="B183" s="250"/>
      <c r="C183" s="250"/>
      <c r="D183" s="250"/>
      <c r="E183" s="231"/>
      <c r="F183" s="231"/>
      <c r="G183" s="250"/>
      <c r="H183" s="224"/>
      <c r="I183" s="254"/>
      <c r="J183" s="254"/>
      <c r="K183" s="224"/>
      <c r="L183" s="224"/>
    </row>
  </sheetData>
  <mergeCells count="6">
    <mergeCell ref="D49:E49"/>
    <mergeCell ref="A1:J1"/>
    <mergeCell ref="K9:L12"/>
    <mergeCell ref="A10:C10"/>
    <mergeCell ref="A11:C11"/>
    <mergeCell ref="A18:D18"/>
  </mergeCells>
  <pageMargins left="0.70866141732283472" right="0.51181102362204722" top="0.39370078740157483" bottom="0.11811023622047245" header="0.31496062992125984" footer="0.19685039370078741"/>
  <pageSetup paperSize="9" scale="14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1 Vähintään kerran kvartaalissa_x000a_2 Puolivuosittain_x000a_3 Kerran vuodessa_x000a_4 Harvemmin kuin kerran vuodessa_x000a_5 Ei raportoida">
          <x14:formula1>
            <xm:f>'J:\vira\ifrs\RA\RA_2023\[RA_pohja_2023.xlsm]Valinnat'!#REF!</xm:f>
          </x14:formula1>
          <xm:sqref>F138</xm:sqref>
        </x14:dataValidation>
        <x14:dataValidation type="list" allowBlank="1" showInputMessage="1" showErrorMessage="1" prompt="1 Automaattinen_x000a_2 Manuaalinen_x000a_3 Ei monitoroida">
          <x14:formula1>
            <xm:f>'J:\vira\ifrs\RA\RA_2023\[RA_pohja_2023.xlsm]Valinnat'!#REF!</xm:f>
          </x14:formula1>
          <xm:sqref>F150:F152</xm:sqref>
        </x14:dataValidation>
        <x14:dataValidation type="list" allowBlank="1" showInputMessage="1" showErrorMessage="1" prompt="1 Monitorointijärjestelmä_x000a_2 Manuaalinen seuranta_x000a_3 Ei seurata">
          <x14:formula1>
            <xm:f>'J:\vira\ifrs\RA\RA_2023\[RA_pohja_2023.xlsm]Valinnat'!#REF!</xm:f>
          </x14:formula1>
          <xm:sqref>F94:F95</xm:sqref>
        </x14:dataValidation>
        <x14:dataValidation type="list" allowBlank="1" showInputMessage="1" showErrorMessage="1" prompt="_x000a_1 Kyllä/Ja/Yes_x000a_0 Ei/Nej/No_x000a_">
          <x14:formula1>
            <xm:f>'J:\vira\ifrs\RA\RA_2023\[RA_pohja_2023.xlsm]Valinnat'!#REF!</xm:f>
          </x14:formula1>
          <xm:sqref>F52 F81:I81 F68:K68 F55 F69:F74 F89:G89 F91:H91 F97 F102:F103 F83:O83 F63:F64 F59:F60 F85:G85 F86:F87 F132 F135:F137 F139:F140 F147:F148 F120 F158:I158 F161:F163 F159 F168:H168 F179:F180 F166 F176</xm:sqref>
        </x14:dataValidation>
        <x14:dataValidation type="list" allowBlank="1" showInputMessage="1" showErrorMessage="1" prompt="1 Päivän sisällä_x000a_2 Viikon sisällä_x000a_3 Kuukauden sisällä_x000a_4 Hitaammin kuin kuukauden sisällä">
          <x14:formula1>
            <xm:f>'J:\vira\ifrs\RA\RA_2023\[RA_pohja_2023.xlsm]Valinnat'!#REF!</xm:f>
          </x14:formula1>
          <xm:sqref>F98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Q195"/>
  <sheetViews>
    <sheetView showGridLines="0" zoomScaleNormal="100" zoomScaleSheetLayoutView="55" workbookViewId="0">
      <selection sqref="A1:J1"/>
    </sheetView>
  </sheetViews>
  <sheetFormatPr defaultColWidth="9.28515625" defaultRowHeight="14.85" customHeight="1" x14ac:dyDescent="0.2"/>
  <cols>
    <col min="1" max="1" width="8.7109375" style="150" customWidth="1"/>
    <col min="2" max="2" width="3.42578125" style="150" customWidth="1"/>
    <col min="3" max="3" width="3.5703125" style="150" customWidth="1"/>
    <col min="4" max="4" width="77.7109375" style="150" customWidth="1"/>
    <col min="5" max="5" width="12.7109375" style="151" customWidth="1"/>
    <col min="6" max="6" width="18" style="151" customWidth="1"/>
    <col min="7" max="7" width="13.7109375" style="150" customWidth="1"/>
    <col min="8" max="8" width="13.7109375" style="153" customWidth="1"/>
    <col min="9" max="9" width="13.7109375" style="152" customWidth="1"/>
    <col min="10" max="10" width="15.28515625" style="152" customWidth="1"/>
    <col min="11" max="11" width="15.7109375" style="153" customWidth="1"/>
    <col min="12" max="12" width="13.7109375" style="153" customWidth="1"/>
    <col min="13" max="14" width="13.5703125" style="153" customWidth="1"/>
    <col min="15" max="15" width="11.42578125" style="153" customWidth="1"/>
    <col min="16" max="16384" width="9.28515625" style="153"/>
  </cols>
  <sheetData>
    <row r="1" spans="1:12" customFormat="1" ht="50.1" customHeight="1" x14ac:dyDescent="0.2">
      <c r="A1" s="353" t="s">
        <v>486</v>
      </c>
      <c r="B1" s="354"/>
      <c r="C1" s="354"/>
      <c r="D1" s="354"/>
      <c r="E1" s="354"/>
      <c r="F1" s="355"/>
      <c r="G1" s="355"/>
      <c r="H1" s="355"/>
      <c r="I1" s="355"/>
      <c r="J1" s="356"/>
    </row>
    <row r="2" spans="1:12" customFormat="1" ht="14.85" customHeight="1" x14ac:dyDescent="0.2"/>
    <row r="4" spans="1:12" ht="14.85" customHeight="1" x14ac:dyDescent="0.2">
      <c r="A4" s="5" t="s">
        <v>1</v>
      </c>
      <c r="B4" s="154"/>
      <c r="C4" s="155"/>
      <c r="D4" s="155"/>
      <c r="E4" s="156"/>
      <c r="K4" s="157" t="s">
        <v>2</v>
      </c>
      <c r="L4" s="158"/>
    </row>
    <row r="5" spans="1:12" ht="14.85" customHeight="1" x14ac:dyDescent="0.2">
      <c r="A5" s="10" t="s">
        <v>314</v>
      </c>
      <c r="B5" s="154"/>
      <c r="C5" s="155"/>
      <c r="D5" s="155"/>
      <c r="E5" s="156"/>
      <c r="K5" s="157" t="s">
        <v>3</v>
      </c>
      <c r="L5" s="158"/>
    </row>
    <row r="6" spans="1:12" ht="14.85" customHeight="1" x14ac:dyDescent="0.2">
      <c r="A6" s="159"/>
      <c r="B6" s="160"/>
      <c r="C6" s="160"/>
      <c r="D6" s="160"/>
      <c r="E6" s="157"/>
      <c r="K6" s="157" t="s">
        <v>4</v>
      </c>
      <c r="L6" s="162">
        <v>44927</v>
      </c>
    </row>
    <row r="7" spans="1:12" ht="14.85" customHeight="1" x14ac:dyDescent="0.2">
      <c r="A7" s="152"/>
      <c r="B7" s="160"/>
      <c r="C7" s="160"/>
      <c r="D7" s="160"/>
      <c r="E7" s="157"/>
      <c r="K7" s="152"/>
      <c r="L7" s="157"/>
    </row>
    <row r="8" spans="1:12" ht="14.85" customHeight="1" x14ac:dyDescent="0.2">
      <c r="A8" s="163" t="s">
        <v>5</v>
      </c>
      <c r="B8" s="160"/>
      <c r="C8" s="160"/>
      <c r="D8" s="160"/>
      <c r="E8" s="157"/>
      <c r="K8" s="152"/>
      <c r="L8" s="157"/>
    </row>
    <row r="9" spans="1:12" ht="14.85" customHeight="1" x14ac:dyDescent="0.2">
      <c r="A9" s="152"/>
      <c r="B9" s="160"/>
      <c r="C9" s="160"/>
      <c r="D9" s="160"/>
      <c r="E9" s="157"/>
      <c r="K9" s="364" t="s">
        <v>328</v>
      </c>
      <c r="L9" s="365"/>
    </row>
    <row r="10" spans="1:12" ht="29.65" customHeight="1" x14ac:dyDescent="0.2">
      <c r="A10" s="370" t="s">
        <v>7</v>
      </c>
      <c r="B10" s="370"/>
      <c r="C10" s="370"/>
      <c r="D10" s="164"/>
      <c r="E10" s="157"/>
      <c r="K10" s="366"/>
      <c r="L10" s="367"/>
    </row>
    <row r="11" spans="1:12" ht="41.25" customHeight="1" x14ac:dyDescent="0.2">
      <c r="A11" s="371" t="s">
        <v>8</v>
      </c>
      <c r="B11" s="371"/>
      <c r="C11" s="371"/>
      <c r="D11" s="165" t="s">
        <v>329</v>
      </c>
      <c r="E11" s="157"/>
      <c r="K11" s="366"/>
      <c r="L11" s="367"/>
    </row>
    <row r="12" spans="1:12" ht="22.5" customHeight="1" x14ac:dyDescent="0.2">
      <c r="A12" s="370" t="s">
        <v>10</v>
      </c>
      <c r="B12" s="370"/>
      <c r="C12" s="370"/>
      <c r="D12" s="165" t="s">
        <v>11</v>
      </c>
      <c r="E12" s="157"/>
      <c r="K12" s="368"/>
      <c r="L12" s="369"/>
    </row>
    <row r="13" spans="1:12" ht="14.85" customHeight="1" x14ac:dyDescent="0.2">
      <c r="A13" s="159" t="s">
        <v>12</v>
      </c>
      <c r="B13" s="152"/>
      <c r="C13" s="152"/>
      <c r="D13" s="155" t="s">
        <v>13</v>
      </c>
      <c r="E13" s="157"/>
      <c r="F13" s="167"/>
      <c r="G13" s="167"/>
    </row>
    <row r="14" spans="1:12" ht="14.25" customHeight="1" x14ac:dyDescent="0.2">
      <c r="A14" s="159" t="s">
        <v>14</v>
      </c>
      <c r="B14" s="159"/>
      <c r="C14" s="160"/>
      <c r="D14" s="160" t="s">
        <v>15</v>
      </c>
      <c r="E14" s="168"/>
      <c r="F14" s="169"/>
      <c r="G14" s="170"/>
    </row>
    <row r="15" spans="1:12" ht="14.85" customHeight="1" x14ac:dyDescent="0.2">
      <c r="A15" s="159"/>
      <c r="B15" s="159"/>
      <c r="C15" s="160"/>
      <c r="D15" s="160"/>
      <c r="E15" s="157"/>
    </row>
    <row r="16" spans="1:12" ht="14.85" customHeight="1" x14ac:dyDescent="0.2">
      <c r="A16" s="160"/>
      <c r="B16" s="152"/>
      <c r="C16" s="152"/>
      <c r="D16" s="152"/>
      <c r="E16" s="171"/>
    </row>
    <row r="17" spans="1:17" ht="14.85" customHeight="1" x14ac:dyDescent="0.2">
      <c r="A17" s="160"/>
      <c r="B17" s="160"/>
      <c r="C17" s="160"/>
      <c r="D17" s="160"/>
      <c r="E17" s="157"/>
    </row>
    <row r="18" spans="1:17" ht="30" customHeight="1" x14ac:dyDescent="0.2">
      <c r="A18" s="349" t="s">
        <v>330</v>
      </c>
      <c r="B18" s="349"/>
      <c r="C18" s="349"/>
      <c r="D18" s="349"/>
      <c r="E18" s="22"/>
      <c r="F18" s="153"/>
      <c r="G18" s="153"/>
      <c r="I18" s="153"/>
      <c r="J18" s="153"/>
    </row>
    <row r="19" spans="1:17" ht="22.5" customHeight="1" x14ac:dyDescent="0.2">
      <c r="A19" s="152"/>
      <c r="B19" s="152"/>
      <c r="C19" s="160"/>
      <c r="D19" s="163" t="s">
        <v>17</v>
      </c>
      <c r="E19" s="22"/>
      <c r="F19" s="23" t="s">
        <v>0</v>
      </c>
      <c r="G19" s="24" t="s">
        <v>18</v>
      </c>
      <c r="H19" s="24" t="s">
        <v>19</v>
      </c>
      <c r="I19" s="24" t="s">
        <v>20</v>
      </c>
      <c r="J19" s="24" t="s">
        <v>21</v>
      </c>
      <c r="K19" s="24" t="s">
        <v>22</v>
      </c>
      <c r="L19" s="24" t="s">
        <v>23</v>
      </c>
      <c r="M19" s="24" t="s">
        <v>24</v>
      </c>
      <c r="N19" s="24" t="s">
        <v>319</v>
      </c>
      <c r="O19" s="24" t="s">
        <v>26</v>
      </c>
    </row>
    <row r="20" spans="1:17" ht="22.5" customHeight="1" x14ac:dyDescent="0.25">
      <c r="A20" s="155" t="s">
        <v>27</v>
      </c>
      <c r="B20" s="155"/>
      <c r="C20" s="25"/>
      <c r="D20" s="172" t="s">
        <v>28</v>
      </c>
      <c r="E20" s="22"/>
      <c r="F20" s="173">
        <v>10</v>
      </c>
      <c r="G20" s="173">
        <v>20</v>
      </c>
      <c r="H20" s="173">
        <v>30</v>
      </c>
      <c r="I20" s="173">
        <v>40</v>
      </c>
      <c r="J20" s="173">
        <v>50</v>
      </c>
      <c r="K20" s="173">
        <v>60</v>
      </c>
      <c r="L20" s="173">
        <v>70</v>
      </c>
      <c r="M20" s="173">
        <v>80</v>
      </c>
      <c r="N20" s="173">
        <v>90</v>
      </c>
      <c r="O20" s="173">
        <v>100</v>
      </c>
    </row>
    <row r="21" spans="1:17" s="178" customFormat="1" ht="36.75" customHeight="1" x14ac:dyDescent="0.2">
      <c r="A21" s="174"/>
      <c r="B21" s="174"/>
      <c r="C21" s="152"/>
      <c r="D21" s="175" t="s">
        <v>29</v>
      </c>
      <c r="E21" s="176"/>
      <c r="F21" s="177" t="s">
        <v>30</v>
      </c>
      <c r="G21" s="177" t="s">
        <v>31</v>
      </c>
      <c r="H21" s="177" t="s">
        <v>32</v>
      </c>
      <c r="I21" s="177" t="s">
        <v>33</v>
      </c>
      <c r="J21" s="32"/>
      <c r="K21" s="33"/>
      <c r="L21" s="33"/>
      <c r="M21" s="33"/>
      <c r="N21" s="33"/>
      <c r="O21" s="34"/>
    </row>
    <row r="22" spans="1:17" s="178" customFormat="1" ht="15" customHeight="1" x14ac:dyDescent="0.2">
      <c r="A22" s="179">
        <v>20</v>
      </c>
      <c r="B22" s="180"/>
      <c r="C22" s="152"/>
      <c r="D22" s="181" t="s">
        <v>34</v>
      </c>
      <c r="E22" s="176"/>
      <c r="F22" s="39"/>
      <c r="G22" s="182"/>
      <c r="H22" s="183"/>
      <c r="I22" s="183"/>
      <c r="J22" s="42"/>
      <c r="K22" s="33"/>
      <c r="L22" s="33"/>
      <c r="M22" s="33"/>
      <c r="N22" s="33"/>
      <c r="O22" s="43"/>
    </row>
    <row r="23" spans="1:17" s="178" customFormat="1" ht="15" customHeight="1" x14ac:dyDescent="0.2">
      <c r="A23" s="179">
        <v>30</v>
      </c>
      <c r="B23" s="180"/>
      <c r="C23" s="152"/>
      <c r="D23" s="181" t="s">
        <v>35</v>
      </c>
      <c r="E23" s="176"/>
      <c r="F23" s="255"/>
      <c r="G23" s="182"/>
      <c r="H23" s="183"/>
      <c r="I23" s="183"/>
      <c r="J23" s="42"/>
      <c r="K23" s="33"/>
      <c r="L23" s="33"/>
      <c r="M23" s="33"/>
      <c r="N23" s="33"/>
      <c r="O23" s="43"/>
    </row>
    <row r="24" spans="1:17" s="178" customFormat="1" ht="15" customHeight="1" x14ac:dyDescent="0.2">
      <c r="A24" s="179">
        <v>40</v>
      </c>
      <c r="B24" s="180"/>
      <c r="C24" s="152"/>
      <c r="D24" s="181" t="s">
        <v>37</v>
      </c>
      <c r="E24" s="185"/>
      <c r="F24" s="183"/>
      <c r="G24" s="183"/>
      <c r="H24" s="183"/>
      <c r="I24" s="183"/>
      <c r="J24" s="48"/>
      <c r="K24" s="49"/>
      <c r="L24" s="49"/>
      <c r="M24" s="49"/>
      <c r="N24" s="49"/>
      <c r="O24" s="50"/>
    </row>
    <row r="25" spans="1:17" s="178" customFormat="1" ht="30" customHeight="1" x14ac:dyDescent="0.25">
      <c r="A25" s="152"/>
      <c r="B25" s="152"/>
      <c r="C25" s="152"/>
      <c r="D25" s="187" t="s">
        <v>41</v>
      </c>
      <c r="E25" s="188"/>
      <c r="F25" s="167"/>
      <c r="G25" s="189"/>
      <c r="H25" s="167"/>
      <c r="I25" s="167"/>
      <c r="J25" s="167"/>
      <c r="K25" s="167"/>
      <c r="L25" s="167"/>
      <c r="M25" s="167"/>
    </row>
    <row r="26" spans="1:17" s="178" customFormat="1" ht="15" customHeight="1" x14ac:dyDescent="0.2">
      <c r="A26" s="152"/>
      <c r="B26" s="152"/>
      <c r="C26" s="152"/>
      <c r="D26" s="190" t="s">
        <v>42</v>
      </c>
      <c r="E26" s="188"/>
      <c r="F26" s="167"/>
      <c r="G26" s="167"/>
      <c r="H26" s="167"/>
      <c r="I26" s="167"/>
      <c r="J26" s="167"/>
      <c r="K26" s="167"/>
      <c r="L26" s="167"/>
      <c r="M26" s="167"/>
    </row>
    <row r="27" spans="1:17" s="178" customFormat="1" ht="15" customHeight="1" x14ac:dyDescent="0.2">
      <c r="A27" s="179">
        <v>100</v>
      </c>
      <c r="B27" s="180"/>
      <c r="C27" s="152"/>
      <c r="D27" s="191" t="s">
        <v>43</v>
      </c>
      <c r="E27" s="192"/>
      <c r="F27" s="193"/>
      <c r="G27" s="32"/>
      <c r="H27" s="58"/>
      <c r="I27" s="58"/>
      <c r="J27" s="58"/>
      <c r="K27" s="58"/>
      <c r="L27" s="58"/>
      <c r="M27" s="58"/>
      <c r="N27" s="58"/>
      <c r="O27" s="34"/>
      <c r="Q27" s="194"/>
    </row>
    <row r="28" spans="1:17" ht="15" customHeight="1" x14ac:dyDescent="0.2">
      <c r="A28" s="179">
        <v>110</v>
      </c>
      <c r="B28" s="180"/>
      <c r="C28" s="152"/>
      <c r="D28" s="191" t="s">
        <v>44</v>
      </c>
      <c r="E28" s="60"/>
      <c r="F28" s="193"/>
      <c r="G28" s="42"/>
      <c r="H28" s="33"/>
      <c r="I28" s="33"/>
      <c r="J28" s="33"/>
      <c r="K28" s="33"/>
      <c r="L28" s="33"/>
      <c r="M28" s="33"/>
      <c r="N28" s="33"/>
      <c r="O28" s="43"/>
    </row>
    <row r="29" spans="1:17" ht="15" customHeight="1" x14ac:dyDescent="0.2">
      <c r="A29" s="179" t="s">
        <v>331</v>
      </c>
      <c r="B29" s="180"/>
      <c r="C29" s="152"/>
      <c r="D29" s="191" t="s">
        <v>45</v>
      </c>
      <c r="E29" s="60"/>
      <c r="F29" s="193"/>
      <c r="G29" s="42"/>
      <c r="H29" s="33"/>
      <c r="I29" s="33"/>
      <c r="J29" s="33"/>
      <c r="K29" s="33"/>
      <c r="L29" s="33"/>
      <c r="M29" s="33"/>
      <c r="N29" s="33"/>
      <c r="O29" s="43"/>
    </row>
    <row r="30" spans="1:17" ht="15" customHeight="1" x14ac:dyDescent="0.2">
      <c r="A30" s="179" t="s">
        <v>46</v>
      </c>
      <c r="B30" s="180"/>
      <c r="C30" s="152"/>
      <c r="D30" s="191" t="s">
        <v>47</v>
      </c>
      <c r="E30" s="60"/>
      <c r="F30" s="193"/>
      <c r="G30" s="42"/>
      <c r="H30" s="33"/>
      <c r="I30" s="33"/>
      <c r="J30" s="33"/>
      <c r="K30" s="33"/>
      <c r="L30" s="33"/>
      <c r="M30" s="33"/>
      <c r="N30" s="33"/>
      <c r="O30" s="43"/>
    </row>
    <row r="31" spans="1:17" ht="15" customHeight="1" x14ac:dyDescent="0.2">
      <c r="A31" s="179" t="s">
        <v>332</v>
      </c>
      <c r="B31" s="180"/>
      <c r="C31" s="152"/>
      <c r="D31" s="191" t="s">
        <v>48</v>
      </c>
      <c r="E31" s="60"/>
      <c r="F31" s="193"/>
      <c r="G31" s="42"/>
      <c r="H31" s="33"/>
      <c r="I31" s="33"/>
      <c r="J31" s="33"/>
      <c r="K31" s="33"/>
      <c r="L31" s="33"/>
      <c r="M31" s="33"/>
      <c r="N31" s="33"/>
      <c r="O31" s="43"/>
    </row>
    <row r="32" spans="1:17" ht="15" customHeight="1" x14ac:dyDescent="0.2">
      <c r="A32" s="179">
        <v>140</v>
      </c>
      <c r="B32" s="180"/>
      <c r="C32" s="25"/>
      <c r="D32" s="191" t="s">
        <v>49</v>
      </c>
      <c r="E32" s="192"/>
      <c r="F32" s="193"/>
      <c r="G32" s="42"/>
      <c r="H32" s="33"/>
      <c r="I32" s="33"/>
      <c r="J32" s="33"/>
      <c r="K32" s="33"/>
      <c r="L32" s="33"/>
      <c r="M32" s="33"/>
      <c r="N32" s="33"/>
      <c r="O32" s="43"/>
    </row>
    <row r="33" spans="1:17" ht="15" customHeight="1" x14ac:dyDescent="0.2">
      <c r="A33" s="179">
        <v>150</v>
      </c>
      <c r="B33" s="180"/>
      <c r="C33" s="25"/>
      <c r="D33" s="195" t="s">
        <v>50</v>
      </c>
      <c r="E33" s="192"/>
      <c r="F33" s="193"/>
      <c r="G33" s="42"/>
      <c r="H33" s="33"/>
      <c r="I33" s="33"/>
      <c r="J33" s="33"/>
      <c r="K33" s="33"/>
      <c r="L33" s="33"/>
      <c r="M33" s="33"/>
      <c r="N33" s="33"/>
      <c r="O33" s="43"/>
    </row>
    <row r="34" spans="1:17" ht="15" customHeight="1" x14ac:dyDescent="0.2">
      <c r="A34" s="179">
        <v>170</v>
      </c>
      <c r="B34" s="180"/>
      <c r="C34" s="25"/>
      <c r="D34" s="191" t="s">
        <v>54</v>
      </c>
      <c r="E34" s="192"/>
      <c r="F34" s="193"/>
      <c r="G34" s="48"/>
      <c r="H34" s="49"/>
      <c r="I34" s="49"/>
      <c r="J34" s="49"/>
      <c r="K34" s="49"/>
      <c r="L34" s="49"/>
      <c r="M34" s="49"/>
      <c r="N34" s="49"/>
      <c r="O34" s="50"/>
    </row>
    <row r="35" spans="1:17" ht="15" customHeight="1" x14ac:dyDescent="0.2">
      <c r="A35" s="152"/>
      <c r="B35" s="152"/>
      <c r="C35" s="25"/>
      <c r="D35" s="196" t="s">
        <v>55</v>
      </c>
      <c r="E35" s="188"/>
      <c r="F35" s="167"/>
      <c r="G35" s="167"/>
      <c r="H35" s="167"/>
      <c r="I35" s="167"/>
      <c r="J35" s="167"/>
      <c r="K35" s="167"/>
      <c r="L35" s="167"/>
      <c r="M35" s="167"/>
      <c r="N35" s="167"/>
      <c r="O35" s="167"/>
    </row>
    <row r="36" spans="1:17" ht="15" customHeight="1" x14ac:dyDescent="0.2">
      <c r="A36" s="179">
        <v>200</v>
      </c>
      <c r="B36" s="180"/>
      <c r="C36" s="25"/>
      <c r="D36" s="197" t="s">
        <v>43</v>
      </c>
      <c r="E36" s="157"/>
      <c r="F36" s="198"/>
      <c r="G36" s="32"/>
      <c r="H36" s="58"/>
      <c r="I36" s="58"/>
      <c r="J36" s="58"/>
      <c r="K36" s="58"/>
      <c r="L36" s="58"/>
      <c r="M36" s="58"/>
      <c r="N36" s="58"/>
      <c r="O36" s="34"/>
      <c r="P36" s="178"/>
      <c r="Q36" s="199"/>
    </row>
    <row r="37" spans="1:17" ht="15" customHeight="1" x14ac:dyDescent="0.2">
      <c r="A37" s="179">
        <v>210</v>
      </c>
      <c r="B37" s="180"/>
      <c r="C37" s="25"/>
      <c r="D37" s="197" t="s">
        <v>44</v>
      </c>
      <c r="E37" s="157"/>
      <c r="F37" s="67"/>
      <c r="G37" s="42"/>
      <c r="H37" s="33"/>
      <c r="I37" s="33"/>
      <c r="J37" s="33"/>
      <c r="K37" s="33"/>
      <c r="L37" s="33"/>
      <c r="M37" s="33"/>
      <c r="N37" s="33"/>
      <c r="O37" s="43"/>
    </row>
    <row r="38" spans="1:17" ht="15" customHeight="1" x14ac:dyDescent="0.2">
      <c r="A38" s="179">
        <v>220</v>
      </c>
      <c r="B38" s="180"/>
      <c r="C38" s="25"/>
      <c r="D38" s="197" t="s">
        <v>56</v>
      </c>
      <c r="E38" s="157"/>
      <c r="F38" s="67"/>
      <c r="G38" s="42"/>
      <c r="H38" s="33"/>
      <c r="I38" s="33"/>
      <c r="J38" s="33"/>
      <c r="K38" s="33"/>
      <c r="L38" s="33"/>
      <c r="M38" s="33"/>
      <c r="N38" s="33"/>
      <c r="O38" s="43"/>
    </row>
    <row r="39" spans="1:17" ht="15" customHeight="1" x14ac:dyDescent="0.2">
      <c r="A39" s="179">
        <v>230</v>
      </c>
      <c r="B39" s="180"/>
      <c r="C39" s="25"/>
      <c r="D39" s="197" t="s">
        <v>57</v>
      </c>
      <c r="E39" s="157"/>
      <c r="F39" s="67"/>
      <c r="G39" s="42"/>
      <c r="H39" s="33"/>
      <c r="I39" s="33"/>
      <c r="J39" s="33"/>
      <c r="K39" s="33"/>
      <c r="L39" s="33"/>
      <c r="M39" s="33"/>
      <c r="N39" s="33"/>
      <c r="O39" s="43"/>
    </row>
    <row r="40" spans="1:17" ht="30" customHeight="1" x14ac:dyDescent="0.2">
      <c r="A40" s="179" t="s">
        <v>58</v>
      </c>
      <c r="B40" s="180"/>
      <c r="C40" s="25"/>
      <c r="D40" s="200" t="s">
        <v>59</v>
      </c>
      <c r="E40" s="157"/>
      <c r="F40" s="67"/>
      <c r="G40" s="42"/>
      <c r="H40" s="33"/>
      <c r="I40" s="33"/>
      <c r="J40" s="33"/>
      <c r="K40" s="33"/>
      <c r="L40" s="33"/>
      <c r="M40" s="33"/>
      <c r="N40" s="33"/>
      <c r="O40" s="43"/>
    </row>
    <row r="41" spans="1:17" ht="30" customHeight="1" x14ac:dyDescent="0.2">
      <c r="A41" s="179" t="s">
        <v>333</v>
      </c>
      <c r="B41" s="180"/>
      <c r="C41" s="25"/>
      <c r="D41" s="200" t="s">
        <v>60</v>
      </c>
      <c r="E41" s="157"/>
      <c r="F41" s="67"/>
      <c r="G41" s="42"/>
      <c r="H41" s="33"/>
      <c r="I41" s="33"/>
      <c r="J41" s="33"/>
      <c r="K41" s="33"/>
      <c r="L41" s="33"/>
      <c r="M41" s="33"/>
      <c r="N41" s="33"/>
      <c r="O41" s="43"/>
    </row>
    <row r="42" spans="1:17" ht="30" customHeight="1" x14ac:dyDescent="0.2">
      <c r="A42" s="179" t="s">
        <v>334</v>
      </c>
      <c r="B42" s="180"/>
      <c r="C42" s="25"/>
      <c r="D42" s="200" t="s">
        <v>61</v>
      </c>
      <c r="E42" s="157"/>
      <c r="F42" s="67"/>
      <c r="G42" s="42"/>
      <c r="H42" s="33"/>
      <c r="I42" s="33"/>
      <c r="J42" s="33"/>
      <c r="K42" s="33"/>
      <c r="L42" s="33"/>
      <c r="M42" s="33"/>
      <c r="N42" s="33"/>
      <c r="O42" s="43"/>
    </row>
    <row r="43" spans="1:17" ht="15" customHeight="1" x14ac:dyDescent="0.2">
      <c r="A43" s="179">
        <v>260</v>
      </c>
      <c r="B43" s="180"/>
      <c r="C43" s="201"/>
      <c r="D43" s="197" t="s">
        <v>62</v>
      </c>
      <c r="E43" s="157"/>
      <c r="F43" s="67"/>
      <c r="G43" s="42"/>
      <c r="H43" s="33"/>
      <c r="I43" s="33"/>
      <c r="J43" s="33"/>
      <c r="K43" s="33"/>
      <c r="L43" s="33"/>
      <c r="M43" s="33"/>
      <c r="N43" s="33"/>
      <c r="O43" s="43"/>
    </row>
    <row r="44" spans="1:17" ht="15" customHeight="1" x14ac:dyDescent="0.2">
      <c r="A44" s="179">
        <v>270</v>
      </c>
      <c r="B44" s="180"/>
      <c r="C44" s="201"/>
      <c r="D44" s="197" t="s">
        <v>63</v>
      </c>
      <c r="E44" s="157"/>
      <c r="F44" s="67"/>
      <c r="G44" s="42"/>
      <c r="H44" s="33"/>
      <c r="I44" s="33"/>
      <c r="J44" s="33"/>
      <c r="K44" s="33"/>
      <c r="L44" s="33"/>
      <c r="M44" s="33"/>
      <c r="N44" s="33"/>
      <c r="O44" s="43"/>
    </row>
    <row r="45" spans="1:17" ht="15" customHeight="1" x14ac:dyDescent="0.2">
      <c r="A45" s="179">
        <v>320</v>
      </c>
      <c r="B45" s="180"/>
      <c r="C45" s="25"/>
      <c r="D45" s="71" t="s">
        <v>68</v>
      </c>
      <c r="E45" s="25"/>
      <c r="F45" s="67"/>
      <c r="G45" s="42"/>
      <c r="H45" s="33"/>
      <c r="I45" s="33"/>
      <c r="J45" s="33"/>
      <c r="K45" s="33"/>
      <c r="L45" s="33"/>
      <c r="M45" s="33"/>
      <c r="N45" s="33"/>
      <c r="O45" s="43"/>
    </row>
    <row r="46" spans="1:17" ht="15" customHeight="1" x14ac:dyDescent="0.2">
      <c r="A46" s="179">
        <v>330</v>
      </c>
      <c r="B46" s="180"/>
      <c r="C46" s="25"/>
      <c r="D46" s="351" t="s">
        <v>54</v>
      </c>
      <c r="E46" s="352"/>
      <c r="F46" s="67"/>
      <c r="G46" s="48"/>
      <c r="H46" s="49"/>
      <c r="I46" s="49"/>
      <c r="J46" s="49"/>
      <c r="K46" s="49"/>
      <c r="L46" s="49"/>
      <c r="M46" s="49"/>
      <c r="N46" s="49"/>
      <c r="O46" s="50"/>
    </row>
    <row r="47" spans="1:17" ht="15" customHeight="1" x14ac:dyDescent="0.2">
      <c r="A47" s="202"/>
      <c r="B47" s="203"/>
      <c r="C47" s="25"/>
      <c r="D47" s="71"/>
      <c r="E47" s="152"/>
      <c r="F47" s="153"/>
      <c r="G47" s="153"/>
      <c r="I47" s="153"/>
      <c r="J47" s="153"/>
    </row>
    <row r="48" spans="1:17" ht="15" customHeight="1" x14ac:dyDescent="0.2">
      <c r="A48" s="152"/>
      <c r="B48" s="152"/>
      <c r="C48" s="25"/>
      <c r="D48" s="256" t="s">
        <v>71</v>
      </c>
      <c r="E48" s="25"/>
      <c r="F48" s="257" t="s">
        <v>335</v>
      </c>
      <c r="G48" s="257" t="s">
        <v>336</v>
      </c>
      <c r="H48" s="58"/>
      <c r="I48" s="58"/>
      <c r="J48" s="58"/>
      <c r="K48" s="58"/>
      <c r="L48" s="58"/>
      <c r="M48" s="58"/>
      <c r="N48" s="58"/>
      <c r="O48" s="34"/>
    </row>
    <row r="49" spans="1:15" ht="15" customHeight="1" x14ac:dyDescent="0.2">
      <c r="A49" s="179" t="s">
        <v>337</v>
      </c>
      <c r="B49" s="180"/>
      <c r="C49" s="25"/>
      <c r="D49" s="75" t="s">
        <v>338</v>
      </c>
      <c r="E49" s="25"/>
      <c r="F49" s="67"/>
      <c r="G49" s="67"/>
      <c r="H49" s="33"/>
      <c r="I49" s="33"/>
      <c r="J49" s="33"/>
      <c r="K49" s="33"/>
      <c r="L49" s="33"/>
      <c r="M49" s="33"/>
      <c r="N49" s="33"/>
      <c r="O49" s="43"/>
    </row>
    <row r="50" spans="1:15" ht="15" customHeight="1" x14ac:dyDescent="0.2">
      <c r="A50" s="179">
        <v>470</v>
      </c>
      <c r="B50" s="180"/>
      <c r="C50" s="25"/>
      <c r="D50" s="75" t="s">
        <v>339</v>
      </c>
      <c r="E50" s="25"/>
      <c r="F50" s="67"/>
      <c r="G50" s="67"/>
      <c r="H50" s="42"/>
      <c r="I50" s="33"/>
      <c r="J50" s="33"/>
      <c r="K50" s="33"/>
      <c r="L50" s="33"/>
      <c r="M50" s="33"/>
      <c r="N50" s="33"/>
      <c r="O50" s="43"/>
    </row>
    <row r="51" spans="1:15" ht="15" customHeight="1" x14ac:dyDescent="0.2">
      <c r="A51" s="179">
        <v>480</v>
      </c>
      <c r="B51" s="180"/>
      <c r="C51" s="25"/>
      <c r="D51" s="75" t="s">
        <v>340</v>
      </c>
      <c r="E51" s="25"/>
      <c r="F51" s="67"/>
      <c r="G51" s="67"/>
      <c r="H51" s="42"/>
      <c r="I51" s="33"/>
      <c r="J51" s="33"/>
      <c r="K51" s="33"/>
      <c r="L51" s="33"/>
      <c r="M51" s="33"/>
      <c r="N51" s="33"/>
      <c r="O51" s="43"/>
    </row>
    <row r="52" spans="1:15" ht="15" customHeight="1" x14ac:dyDescent="0.2">
      <c r="A52" s="179">
        <v>490</v>
      </c>
      <c r="B52" s="180"/>
      <c r="C52" s="25"/>
      <c r="D52" s="75" t="s">
        <v>341</v>
      </c>
      <c r="E52" s="25"/>
      <c r="F52" s="67"/>
      <c r="G52" s="67"/>
      <c r="H52" s="42"/>
      <c r="I52" s="33"/>
      <c r="J52" s="33"/>
      <c r="K52" s="33"/>
      <c r="L52" s="33"/>
      <c r="M52" s="33"/>
      <c r="N52" s="33"/>
      <c r="O52" s="43"/>
    </row>
    <row r="53" spans="1:15" ht="15" customHeight="1" x14ac:dyDescent="0.2">
      <c r="A53" s="179">
        <v>500</v>
      </c>
      <c r="B53" s="180"/>
      <c r="C53" s="25"/>
      <c r="D53" s="75" t="s">
        <v>342</v>
      </c>
      <c r="E53" s="25"/>
      <c r="F53" s="67"/>
      <c r="G53" s="67"/>
      <c r="H53" s="42"/>
      <c r="I53" s="33"/>
      <c r="J53" s="33"/>
      <c r="K53" s="33"/>
      <c r="L53" s="33"/>
      <c r="M53" s="33"/>
      <c r="N53" s="33"/>
      <c r="O53" s="43"/>
    </row>
    <row r="54" spans="1:15" ht="15" customHeight="1" x14ac:dyDescent="0.2">
      <c r="A54" s="179" t="s">
        <v>343</v>
      </c>
      <c r="B54" s="180"/>
      <c r="C54" s="25"/>
      <c r="D54" s="75" t="s">
        <v>344</v>
      </c>
      <c r="E54" s="25"/>
      <c r="F54" s="67"/>
      <c r="G54" s="67"/>
      <c r="H54" s="42"/>
      <c r="I54" s="33"/>
      <c r="J54" s="33"/>
      <c r="K54" s="33"/>
      <c r="L54" s="33"/>
      <c r="M54" s="33"/>
      <c r="N54" s="33"/>
      <c r="O54" s="43"/>
    </row>
    <row r="55" spans="1:15" ht="15" customHeight="1" x14ac:dyDescent="0.2">
      <c r="A55" s="179">
        <v>510</v>
      </c>
      <c r="B55" s="180"/>
      <c r="C55" s="25"/>
      <c r="D55" s="75" t="s">
        <v>345</v>
      </c>
      <c r="E55" s="25"/>
      <c r="F55" s="67"/>
      <c r="G55" s="67"/>
      <c r="H55" s="42"/>
      <c r="I55" s="33"/>
      <c r="J55" s="33"/>
      <c r="K55" s="33"/>
      <c r="L55" s="33"/>
      <c r="M55" s="33"/>
      <c r="N55" s="33"/>
      <c r="O55" s="43"/>
    </row>
    <row r="56" spans="1:15" ht="15" customHeight="1" x14ac:dyDescent="0.2">
      <c r="A56" s="179">
        <v>540</v>
      </c>
      <c r="B56" s="180"/>
      <c r="C56" s="25"/>
      <c r="D56" s="75" t="s">
        <v>74</v>
      </c>
      <c r="E56" s="25"/>
      <c r="F56" s="67"/>
      <c r="G56" s="33"/>
      <c r="H56" s="33"/>
      <c r="I56" s="33"/>
      <c r="J56" s="33"/>
      <c r="K56" s="33"/>
      <c r="L56" s="33"/>
      <c r="M56" s="33"/>
      <c r="N56" s="33"/>
      <c r="O56" s="43"/>
    </row>
    <row r="57" spans="1:15" ht="36.75" customHeight="1" x14ac:dyDescent="0.2">
      <c r="A57" s="152"/>
      <c r="B57" s="152"/>
      <c r="C57" s="25"/>
      <c r="D57" s="152"/>
      <c r="E57" s="25"/>
      <c r="F57" s="177" t="s">
        <v>30</v>
      </c>
      <c r="G57" s="177" t="s">
        <v>31</v>
      </c>
      <c r="H57" s="177" t="s">
        <v>32</v>
      </c>
      <c r="I57" s="177" t="s">
        <v>33</v>
      </c>
      <c r="J57" s="33"/>
      <c r="K57" s="33"/>
      <c r="L57" s="33"/>
      <c r="M57" s="33"/>
      <c r="N57" s="33"/>
      <c r="O57" s="43"/>
    </row>
    <row r="58" spans="1:15" ht="15" customHeight="1" x14ac:dyDescent="0.2">
      <c r="A58" s="179">
        <v>560</v>
      </c>
      <c r="B58" s="180"/>
      <c r="C58" s="25"/>
      <c r="D58" s="204" t="s">
        <v>320</v>
      </c>
      <c r="E58" s="25"/>
      <c r="F58" s="205"/>
      <c r="G58" s="206"/>
      <c r="H58" s="206"/>
      <c r="I58" s="206"/>
      <c r="J58" s="33"/>
      <c r="K58" s="33"/>
      <c r="L58" s="33"/>
      <c r="M58" s="33"/>
      <c r="N58" s="33"/>
      <c r="O58" s="43"/>
    </row>
    <row r="59" spans="1:15" ht="24" customHeight="1" x14ac:dyDescent="0.2">
      <c r="A59" s="152"/>
      <c r="B59" s="152"/>
      <c r="C59" s="25"/>
      <c r="D59" s="152"/>
      <c r="E59" s="25"/>
      <c r="F59" s="258" t="s">
        <v>346</v>
      </c>
      <c r="G59" s="177" t="s">
        <v>347</v>
      </c>
      <c r="H59" s="177" t="s">
        <v>348</v>
      </c>
      <c r="I59" s="177" t="s">
        <v>349</v>
      </c>
      <c r="J59" s="177" t="s">
        <v>350</v>
      </c>
      <c r="K59" s="177" t="s">
        <v>351</v>
      </c>
      <c r="L59" s="177" t="s">
        <v>352</v>
      </c>
      <c r="M59" s="33"/>
      <c r="N59" s="33"/>
      <c r="O59" s="43"/>
    </row>
    <row r="60" spans="1:15" ht="15" customHeight="1" x14ac:dyDescent="0.2">
      <c r="A60" s="179">
        <v>570</v>
      </c>
      <c r="B60" s="180"/>
      <c r="C60" s="25"/>
      <c r="D60" s="204" t="s">
        <v>353</v>
      </c>
      <c r="E60" s="25"/>
      <c r="F60" s="67"/>
      <c r="G60" s="67"/>
      <c r="H60" s="67"/>
      <c r="I60" s="67"/>
      <c r="J60" s="67"/>
      <c r="K60" s="67"/>
      <c r="L60" s="67"/>
      <c r="M60" s="33"/>
      <c r="N60" s="33"/>
      <c r="O60" s="43"/>
    </row>
    <row r="61" spans="1:15" ht="15" customHeight="1" x14ac:dyDescent="0.2">
      <c r="A61" s="179">
        <v>600</v>
      </c>
      <c r="B61" s="180"/>
      <c r="C61" s="25"/>
      <c r="D61" s="204" t="s">
        <v>354</v>
      </c>
      <c r="E61" s="25"/>
      <c r="F61" s="67"/>
      <c r="G61" s="33"/>
      <c r="H61" s="33"/>
      <c r="I61" s="33"/>
      <c r="J61" s="33"/>
      <c r="K61" s="33"/>
      <c r="L61" s="33"/>
      <c r="M61" s="33"/>
      <c r="N61" s="33"/>
      <c r="O61" s="43"/>
    </row>
    <row r="62" spans="1:15" ht="28.9" customHeight="1" x14ac:dyDescent="0.2">
      <c r="A62" s="179">
        <v>630</v>
      </c>
      <c r="B62" s="180"/>
      <c r="C62" s="25"/>
      <c r="D62" s="207" t="s">
        <v>321</v>
      </c>
      <c r="E62" s="25"/>
      <c r="F62" s="67"/>
      <c r="G62" s="49"/>
      <c r="H62" s="49"/>
      <c r="I62" s="49"/>
      <c r="J62" s="49"/>
      <c r="K62" s="49"/>
      <c r="L62" s="49"/>
      <c r="M62" s="49"/>
      <c r="N62" s="49"/>
      <c r="O62" s="50"/>
    </row>
    <row r="63" spans="1:15" ht="15" customHeight="1" x14ac:dyDescent="0.2">
      <c r="A63" s="202"/>
      <c r="B63" s="203"/>
      <c r="C63" s="25"/>
      <c r="D63" s="152"/>
      <c r="E63" s="25"/>
      <c r="F63" s="76"/>
      <c r="G63" s="76"/>
      <c r="H63" s="76"/>
      <c r="I63" s="76"/>
      <c r="J63" s="76"/>
      <c r="K63" s="76"/>
      <c r="L63" s="76"/>
      <c r="M63" s="76"/>
      <c r="N63" s="76"/>
      <c r="O63" s="76"/>
    </row>
    <row r="64" spans="1:15" ht="15" customHeight="1" x14ac:dyDescent="0.2">
      <c r="A64" s="152"/>
      <c r="B64" s="152"/>
      <c r="C64" s="25"/>
      <c r="D64" s="81" t="s">
        <v>77</v>
      </c>
      <c r="E64" s="25"/>
      <c r="F64" s="76"/>
      <c r="G64" s="76"/>
      <c r="H64" s="76"/>
      <c r="I64" s="76"/>
      <c r="J64" s="76"/>
      <c r="K64" s="76"/>
      <c r="L64" s="76"/>
      <c r="M64" s="76"/>
      <c r="N64" s="76"/>
      <c r="O64" s="76"/>
    </row>
    <row r="65" spans="1:15" ht="15" customHeight="1" x14ac:dyDescent="0.2">
      <c r="A65" s="179">
        <v>640</v>
      </c>
      <c r="B65" s="180"/>
      <c r="C65" s="25"/>
      <c r="D65" s="75" t="s">
        <v>78</v>
      </c>
      <c r="E65" s="25"/>
      <c r="F65" s="67"/>
      <c r="G65" s="58"/>
      <c r="H65" s="58"/>
      <c r="I65" s="58"/>
      <c r="J65" s="58"/>
      <c r="K65" s="58"/>
      <c r="L65" s="58"/>
      <c r="M65" s="58"/>
      <c r="N65" s="58"/>
      <c r="O65" s="34"/>
    </row>
    <row r="66" spans="1:15" ht="15" customHeight="1" x14ac:dyDescent="0.2">
      <c r="A66" s="179">
        <v>660</v>
      </c>
      <c r="B66" s="180"/>
      <c r="C66" s="25"/>
      <c r="D66" s="75" t="s">
        <v>355</v>
      </c>
      <c r="E66" s="25"/>
      <c r="F66" s="67"/>
      <c r="G66" s="33"/>
      <c r="H66" s="33"/>
      <c r="I66" s="33"/>
      <c r="J66" s="33"/>
      <c r="K66" s="33"/>
      <c r="L66" s="33"/>
      <c r="M66" s="33"/>
      <c r="N66" s="33"/>
      <c r="O66" s="43"/>
    </row>
    <row r="67" spans="1:15" ht="15" customHeight="1" x14ac:dyDescent="0.2">
      <c r="A67" s="179">
        <v>670</v>
      </c>
      <c r="B67" s="180"/>
      <c r="C67" s="25"/>
      <c r="D67" s="75" t="s">
        <v>322</v>
      </c>
      <c r="E67" s="25"/>
      <c r="F67" s="67"/>
      <c r="G67" s="33"/>
      <c r="H67" s="33"/>
      <c r="I67" s="33"/>
      <c r="J67" s="33"/>
      <c r="K67" s="33"/>
      <c r="L67" s="33"/>
      <c r="M67" s="33"/>
      <c r="N67" s="33"/>
      <c r="O67" s="43"/>
    </row>
    <row r="68" spans="1:15" ht="15" customHeight="1" x14ac:dyDescent="0.2">
      <c r="A68" s="179">
        <v>680</v>
      </c>
      <c r="B68" s="180"/>
      <c r="C68" s="25"/>
      <c r="D68" s="75" t="s">
        <v>356</v>
      </c>
      <c r="E68" s="25"/>
      <c r="F68" s="67"/>
      <c r="G68" s="33"/>
      <c r="H68" s="33"/>
      <c r="I68" s="33"/>
      <c r="J68" s="33"/>
      <c r="K68" s="33"/>
      <c r="L68" s="33"/>
      <c r="M68" s="33"/>
      <c r="N68" s="33"/>
      <c r="O68" s="43"/>
    </row>
    <row r="69" spans="1:15" ht="36" customHeight="1" x14ac:dyDescent="0.2">
      <c r="A69" s="179"/>
      <c r="B69" s="180"/>
      <c r="C69" s="25"/>
      <c r="D69" s="351" t="s">
        <v>357</v>
      </c>
      <c r="E69" s="352"/>
      <c r="F69" s="259"/>
      <c r="G69" s="49"/>
      <c r="H69" s="49"/>
      <c r="I69" s="49"/>
      <c r="J69" s="49"/>
      <c r="K69" s="49"/>
      <c r="L69" s="49"/>
      <c r="M69" s="49"/>
      <c r="N69" s="49"/>
      <c r="O69" s="50"/>
    </row>
    <row r="70" spans="1:15" ht="30" customHeight="1" x14ac:dyDescent="0.25">
      <c r="A70" s="152"/>
      <c r="B70" s="152"/>
      <c r="C70" s="160"/>
      <c r="D70" s="260" t="s">
        <v>81</v>
      </c>
      <c r="E70" s="157"/>
    </row>
    <row r="71" spans="1:15" ht="12.75" customHeight="1" x14ac:dyDescent="0.2">
      <c r="A71" s="179" t="s">
        <v>82</v>
      </c>
      <c r="B71" s="180"/>
      <c r="C71" s="160"/>
      <c r="D71" s="204" t="s">
        <v>83</v>
      </c>
      <c r="E71" s="157"/>
      <c r="F71" s="67"/>
    </row>
    <row r="72" spans="1:15" ht="12.75" customHeight="1" x14ac:dyDescent="0.2">
      <c r="A72" s="152"/>
      <c r="B72" s="152"/>
      <c r="C72" s="160"/>
      <c r="D72" s="160"/>
      <c r="E72" s="157"/>
    </row>
    <row r="73" spans="1:15" ht="18.75" customHeight="1" x14ac:dyDescent="0.2">
      <c r="A73" s="152"/>
      <c r="B73" s="152"/>
      <c r="C73" s="160"/>
      <c r="D73" s="209" t="s">
        <v>90</v>
      </c>
      <c r="E73" s="157"/>
    </row>
    <row r="74" spans="1:15" ht="45.75" customHeight="1" x14ac:dyDescent="0.2">
      <c r="A74" s="210"/>
      <c r="B74" s="210"/>
      <c r="C74" s="160"/>
      <c r="D74" s="175" t="s">
        <v>91</v>
      </c>
      <c r="E74" s="157"/>
      <c r="F74" s="85" t="s">
        <v>92</v>
      </c>
      <c r="G74" s="85" t="s">
        <v>41</v>
      </c>
      <c r="H74" s="85" t="s">
        <v>81</v>
      </c>
      <c r="I74" s="85" t="s">
        <v>93</v>
      </c>
      <c r="J74" s="85" t="s">
        <v>77</v>
      </c>
      <c r="K74" s="85" t="s">
        <v>94</v>
      </c>
      <c r="L74" s="32"/>
      <c r="M74" s="58"/>
      <c r="N74" s="58"/>
      <c r="O74" s="34"/>
    </row>
    <row r="75" spans="1:15" ht="15.6" customHeight="1" x14ac:dyDescent="0.2">
      <c r="A75" s="179">
        <v>710</v>
      </c>
      <c r="B75" s="180"/>
      <c r="C75" s="160"/>
      <c r="D75" s="204" t="s">
        <v>95</v>
      </c>
      <c r="E75" s="157"/>
      <c r="F75" s="67"/>
      <c r="G75" s="67"/>
      <c r="H75" s="67"/>
      <c r="I75" s="67"/>
      <c r="J75" s="67"/>
      <c r="K75" s="67"/>
      <c r="L75" s="33"/>
      <c r="M75" s="33"/>
      <c r="N75" s="33"/>
      <c r="O75" s="43"/>
    </row>
    <row r="76" spans="1:15" ht="37.5" customHeight="1" x14ac:dyDescent="0.2">
      <c r="A76" s="179">
        <v>720</v>
      </c>
      <c r="B76" s="180"/>
      <c r="C76" s="160"/>
      <c r="D76" s="207" t="s">
        <v>96</v>
      </c>
      <c r="E76" s="157"/>
      <c r="F76" s="67"/>
      <c r="G76" s="33"/>
      <c r="H76" s="33"/>
      <c r="I76" s="33"/>
      <c r="J76" s="33"/>
      <c r="K76" s="33"/>
      <c r="L76" s="33"/>
      <c r="M76" s="33"/>
      <c r="N76" s="33"/>
      <c r="O76" s="43"/>
    </row>
    <row r="77" spans="1:15" ht="29.25" customHeight="1" x14ac:dyDescent="0.2">
      <c r="A77" s="179">
        <v>730</v>
      </c>
      <c r="B77" s="180"/>
      <c r="C77" s="160"/>
      <c r="D77" s="207" t="s">
        <v>97</v>
      </c>
      <c r="E77" s="157"/>
      <c r="F77" s="67"/>
      <c r="G77" s="33"/>
      <c r="H77" s="33"/>
      <c r="I77" s="33"/>
      <c r="J77" s="33"/>
      <c r="K77" s="33"/>
      <c r="L77" s="33"/>
      <c r="M77" s="33"/>
      <c r="N77" s="33"/>
      <c r="O77" s="43"/>
    </row>
    <row r="78" spans="1:15" ht="29.25" customHeight="1" x14ac:dyDescent="0.2">
      <c r="A78" s="179" t="s">
        <v>98</v>
      </c>
      <c r="B78" s="180"/>
      <c r="C78" s="160"/>
      <c r="D78" s="207" t="s">
        <v>99</v>
      </c>
      <c r="E78" s="157"/>
      <c r="F78" s="67"/>
      <c r="G78" s="33"/>
      <c r="H78" s="33"/>
      <c r="I78" s="33"/>
      <c r="J78" s="33"/>
      <c r="K78" s="33"/>
      <c r="L78" s="33"/>
      <c r="M78" s="33"/>
      <c r="N78" s="33"/>
      <c r="O78" s="43"/>
    </row>
    <row r="79" spans="1:15" ht="29.25" customHeight="1" x14ac:dyDescent="0.2">
      <c r="A79" s="179" t="s">
        <v>100</v>
      </c>
      <c r="B79" s="180"/>
      <c r="C79" s="160"/>
      <c r="D79" s="207" t="s">
        <v>101</v>
      </c>
      <c r="E79" s="157"/>
      <c r="F79" s="67"/>
      <c r="G79" s="33"/>
      <c r="H79" s="33"/>
      <c r="I79" s="33"/>
      <c r="J79" s="33"/>
      <c r="K79" s="33"/>
      <c r="L79" s="33"/>
      <c r="M79" s="33"/>
      <c r="N79" s="33"/>
      <c r="O79" s="43"/>
    </row>
    <row r="80" spans="1:15" ht="29.25" customHeight="1" x14ac:dyDescent="0.2">
      <c r="A80" s="179" t="s">
        <v>358</v>
      </c>
      <c r="B80" s="180"/>
      <c r="C80" s="160"/>
      <c r="D80" s="207" t="s">
        <v>102</v>
      </c>
      <c r="E80" s="157"/>
      <c r="F80" s="67"/>
      <c r="G80" s="33"/>
      <c r="H80" s="33"/>
      <c r="I80" s="33"/>
      <c r="J80" s="33"/>
      <c r="K80" s="33"/>
      <c r="L80" s="33"/>
      <c r="M80" s="33"/>
      <c r="N80" s="33"/>
      <c r="O80" s="43"/>
    </row>
    <row r="81" spans="1:15" ht="29.25" customHeight="1" x14ac:dyDescent="0.2">
      <c r="A81" s="179" t="s">
        <v>103</v>
      </c>
      <c r="B81" s="180"/>
      <c r="C81" s="160"/>
      <c r="D81" s="88" t="s">
        <v>104</v>
      </c>
      <c r="E81" s="157"/>
      <c r="F81" s="67"/>
      <c r="G81" s="48"/>
      <c r="H81" s="49"/>
      <c r="I81" s="49"/>
      <c r="J81" s="49"/>
      <c r="K81" s="49"/>
      <c r="L81" s="49"/>
      <c r="M81" s="49"/>
      <c r="N81" s="49"/>
      <c r="O81" s="50"/>
    </row>
    <row r="82" spans="1:15" ht="18.75" customHeight="1" x14ac:dyDescent="0.2">
      <c r="A82" s="152"/>
      <c r="B82" s="152"/>
      <c r="C82" s="160"/>
      <c r="D82" s="175" t="s">
        <v>105</v>
      </c>
      <c r="E82" s="157"/>
    </row>
    <row r="83" spans="1:15" ht="18.75" customHeight="1" x14ac:dyDescent="0.2">
      <c r="A83" s="179" t="s">
        <v>106</v>
      </c>
      <c r="B83" s="180"/>
      <c r="C83" s="160"/>
      <c r="D83" s="204" t="s">
        <v>107</v>
      </c>
      <c r="E83" s="157"/>
      <c r="F83" s="89"/>
      <c r="G83" s="32"/>
      <c r="H83" s="58"/>
      <c r="I83" s="58"/>
      <c r="J83" s="58"/>
      <c r="K83" s="58"/>
      <c r="L83" s="58"/>
      <c r="M83" s="58"/>
      <c r="N83" s="58"/>
      <c r="O83" s="34"/>
    </row>
    <row r="84" spans="1:15" ht="30.75" customHeight="1" x14ac:dyDescent="0.2">
      <c r="A84" s="179" t="s">
        <v>108</v>
      </c>
      <c r="B84" s="180"/>
      <c r="C84" s="160"/>
      <c r="D84" s="207" t="s">
        <v>109</v>
      </c>
      <c r="E84" s="157"/>
      <c r="F84" s="89"/>
      <c r="G84" s="42"/>
      <c r="H84" s="33"/>
      <c r="I84" s="33"/>
      <c r="J84" s="33"/>
      <c r="K84" s="33"/>
      <c r="L84" s="33"/>
      <c r="M84" s="33"/>
      <c r="N84" s="33"/>
      <c r="O84" s="43"/>
    </row>
    <row r="85" spans="1:15" ht="30" customHeight="1" x14ac:dyDescent="0.2">
      <c r="A85" s="179" t="s">
        <v>110</v>
      </c>
      <c r="B85" s="180"/>
      <c r="C85" s="160"/>
      <c r="D85" s="207" t="s">
        <v>111</v>
      </c>
      <c r="E85" s="157"/>
      <c r="F85" s="89"/>
      <c r="G85" s="42"/>
      <c r="H85" s="33"/>
      <c r="I85" s="33"/>
      <c r="J85" s="33"/>
      <c r="K85" s="33"/>
      <c r="L85" s="33"/>
      <c r="M85" s="33"/>
      <c r="N85" s="33"/>
      <c r="O85" s="43"/>
    </row>
    <row r="86" spans="1:15" ht="30" customHeight="1" x14ac:dyDescent="0.2">
      <c r="A86" s="179" t="s">
        <v>112</v>
      </c>
      <c r="B86" s="180"/>
      <c r="C86" s="160"/>
      <c r="D86" s="207" t="s">
        <v>113</v>
      </c>
      <c r="E86" s="157"/>
      <c r="F86" s="89"/>
      <c r="G86" s="42"/>
      <c r="H86" s="33"/>
      <c r="I86" s="33"/>
      <c r="J86" s="33"/>
      <c r="K86" s="33"/>
      <c r="L86" s="33"/>
      <c r="M86" s="33"/>
      <c r="N86" s="33"/>
      <c r="O86" s="43"/>
    </row>
    <row r="87" spans="1:15" ht="62.25" customHeight="1" x14ac:dyDescent="0.2">
      <c r="A87" s="202"/>
      <c r="B87" s="203"/>
      <c r="C87" s="160"/>
      <c r="D87" s="207"/>
      <c r="E87" s="157"/>
      <c r="F87" s="211" t="s">
        <v>114</v>
      </c>
      <c r="G87" s="211" t="s">
        <v>115</v>
      </c>
      <c r="H87" s="211" t="s">
        <v>116</v>
      </c>
      <c r="I87" s="92" t="s">
        <v>117</v>
      </c>
      <c r="J87" s="33"/>
      <c r="K87" s="33"/>
      <c r="L87" s="33"/>
      <c r="M87" s="33"/>
      <c r="N87" s="33"/>
      <c r="O87" s="43"/>
    </row>
    <row r="88" spans="1:15" ht="15.75" customHeight="1" x14ac:dyDescent="0.2">
      <c r="A88" s="179" t="s">
        <v>118</v>
      </c>
      <c r="B88" s="180"/>
      <c r="C88" s="160"/>
      <c r="D88" s="207" t="s">
        <v>119</v>
      </c>
      <c r="E88" s="157"/>
      <c r="F88" s="67"/>
      <c r="G88" s="67"/>
      <c r="H88" s="67"/>
      <c r="I88" s="67"/>
      <c r="J88" s="33"/>
      <c r="K88" s="33"/>
      <c r="L88" s="33"/>
      <c r="M88" s="33"/>
      <c r="N88" s="33"/>
      <c r="O88" s="43"/>
    </row>
    <row r="89" spans="1:15" ht="52.5" customHeight="1" x14ac:dyDescent="0.2">
      <c r="A89" s="202"/>
      <c r="B89" s="203"/>
      <c r="C89" s="160"/>
      <c r="D89" s="207"/>
      <c r="E89" s="157"/>
      <c r="F89" s="211" t="s">
        <v>120</v>
      </c>
      <c r="G89" s="211" t="s">
        <v>121</v>
      </c>
      <c r="H89" s="211" t="s">
        <v>122</v>
      </c>
      <c r="I89" s="92" t="s">
        <v>123</v>
      </c>
      <c r="J89" s="92" t="s">
        <v>124</v>
      </c>
      <c r="K89" s="92" t="s">
        <v>125</v>
      </c>
      <c r="L89" s="92" t="s">
        <v>126</v>
      </c>
      <c r="M89" s="92" t="s">
        <v>127</v>
      </c>
      <c r="N89" s="92" t="s">
        <v>128</v>
      </c>
      <c r="O89" s="92" t="s">
        <v>129</v>
      </c>
    </row>
    <row r="90" spans="1:15" ht="15.75" customHeight="1" x14ac:dyDescent="0.2">
      <c r="A90" s="179" t="s">
        <v>130</v>
      </c>
      <c r="B90" s="180"/>
      <c r="C90" s="160"/>
      <c r="D90" s="207" t="s">
        <v>131</v>
      </c>
      <c r="E90" s="157"/>
      <c r="F90" s="67"/>
      <c r="G90" s="67"/>
      <c r="H90" s="67"/>
      <c r="I90" s="67"/>
      <c r="J90" s="67"/>
      <c r="K90" s="67"/>
      <c r="L90" s="67"/>
      <c r="M90" s="67"/>
      <c r="N90" s="67"/>
      <c r="O90" s="67"/>
    </row>
    <row r="91" spans="1:15" ht="24.75" customHeight="1" x14ac:dyDescent="0.2">
      <c r="A91" s="202"/>
      <c r="B91" s="203"/>
      <c r="C91" s="160"/>
      <c r="D91" s="204"/>
      <c r="E91" s="157"/>
      <c r="F91" s="258" t="s">
        <v>359</v>
      </c>
      <c r="G91" s="177" t="s">
        <v>360</v>
      </c>
      <c r="H91" s="177" t="s">
        <v>361</v>
      </c>
      <c r="I91" s="177" t="s">
        <v>362</v>
      </c>
      <c r="J91" s="177" t="s">
        <v>363</v>
      </c>
      <c r="K91" s="177" t="s">
        <v>129</v>
      </c>
      <c r="L91" s="33"/>
      <c r="M91" s="33"/>
      <c r="N91" s="33"/>
      <c r="O91" s="43"/>
    </row>
    <row r="92" spans="1:15" ht="26.25" customHeight="1" x14ac:dyDescent="0.2">
      <c r="A92" s="179" t="s">
        <v>364</v>
      </c>
      <c r="B92" s="180"/>
      <c r="C92" s="160"/>
      <c r="D92" s="207" t="s">
        <v>365</v>
      </c>
      <c r="E92" s="157"/>
      <c r="F92" s="67"/>
      <c r="G92" s="67"/>
      <c r="H92" s="67"/>
      <c r="I92" s="67"/>
      <c r="J92" s="67"/>
      <c r="K92" s="67"/>
      <c r="L92" s="33"/>
      <c r="M92" s="33"/>
      <c r="N92" s="33"/>
      <c r="O92" s="43"/>
    </row>
    <row r="93" spans="1:15" ht="38.25" customHeight="1" x14ac:dyDescent="0.2">
      <c r="A93" s="202"/>
      <c r="B93" s="203"/>
      <c r="C93" s="160"/>
      <c r="D93" s="204"/>
      <c r="E93" s="157"/>
      <c r="F93" s="258" t="s">
        <v>366</v>
      </c>
      <c r="G93" s="177" t="s">
        <v>367</v>
      </c>
      <c r="H93" s="177" t="s">
        <v>368</v>
      </c>
      <c r="I93" s="177" t="s">
        <v>369</v>
      </c>
      <c r="J93" s="177" t="s">
        <v>370</v>
      </c>
      <c r="K93" s="177" t="s">
        <v>129</v>
      </c>
      <c r="L93" s="33"/>
      <c r="M93" s="33"/>
      <c r="N93" s="33"/>
      <c r="O93" s="43"/>
    </row>
    <row r="94" spans="1:15" ht="15" customHeight="1" x14ac:dyDescent="0.2">
      <c r="A94" s="179" t="s">
        <v>371</v>
      </c>
      <c r="B94" s="180"/>
      <c r="C94" s="160"/>
      <c r="D94" s="204" t="s">
        <v>372</v>
      </c>
      <c r="E94" s="157"/>
      <c r="F94" s="67"/>
      <c r="G94" s="67"/>
      <c r="H94" s="67"/>
      <c r="I94" s="67"/>
      <c r="J94" s="67"/>
      <c r="K94" s="67"/>
      <c r="L94" s="33"/>
      <c r="M94" s="33"/>
      <c r="N94" s="33"/>
      <c r="O94" s="43"/>
    </row>
    <row r="95" spans="1:15" ht="15" customHeight="1" x14ac:dyDescent="0.2">
      <c r="A95" s="160"/>
      <c r="B95" s="160"/>
      <c r="C95" s="160"/>
      <c r="D95" s="204"/>
      <c r="E95" s="157"/>
      <c r="F95" s="177" t="s">
        <v>132</v>
      </c>
      <c r="G95" s="177" t="s">
        <v>133</v>
      </c>
      <c r="H95" s="33"/>
      <c r="I95" s="33"/>
      <c r="J95" s="33"/>
      <c r="K95" s="33"/>
      <c r="L95" s="33"/>
      <c r="M95" s="33"/>
      <c r="N95" s="33"/>
      <c r="O95" s="43"/>
    </row>
    <row r="96" spans="1:15" ht="29.25" customHeight="1" x14ac:dyDescent="0.2">
      <c r="A96" s="179">
        <v>820</v>
      </c>
      <c r="B96" s="180"/>
      <c r="C96" s="160"/>
      <c r="D96" s="207" t="s">
        <v>134</v>
      </c>
      <c r="E96" s="157"/>
      <c r="F96" s="67"/>
      <c r="G96" s="67"/>
      <c r="H96" s="33"/>
      <c r="I96" s="33"/>
      <c r="J96" s="33"/>
      <c r="K96" s="33"/>
      <c r="L96" s="33"/>
      <c r="M96" s="33"/>
      <c r="N96" s="33"/>
      <c r="O96" s="43"/>
    </row>
    <row r="97" spans="1:15" ht="15" customHeight="1" x14ac:dyDescent="0.2">
      <c r="A97" s="179" t="s">
        <v>135</v>
      </c>
      <c r="B97" s="180"/>
      <c r="C97" s="160"/>
      <c r="D97" s="204" t="s">
        <v>136</v>
      </c>
      <c r="E97" s="157"/>
      <c r="F97" s="67"/>
      <c r="G97" s="42"/>
      <c r="H97" s="33"/>
      <c r="I97" s="33"/>
      <c r="J97" s="33"/>
      <c r="K97" s="33"/>
      <c r="L97" s="33"/>
      <c r="M97" s="33"/>
      <c r="N97" s="33"/>
      <c r="O97" s="43"/>
    </row>
    <row r="98" spans="1:15" ht="15" customHeight="1" x14ac:dyDescent="0.2">
      <c r="A98" s="179" t="s">
        <v>373</v>
      </c>
      <c r="B98" s="180"/>
      <c r="C98" s="160"/>
      <c r="D98" s="204" t="s">
        <v>137</v>
      </c>
      <c r="E98" s="157"/>
      <c r="F98" s="67"/>
      <c r="G98" s="42"/>
      <c r="H98" s="33"/>
      <c r="I98" s="33"/>
      <c r="J98" s="33"/>
      <c r="K98" s="33"/>
      <c r="L98" s="33"/>
      <c r="M98" s="33"/>
      <c r="N98" s="33"/>
      <c r="O98" s="43"/>
    </row>
    <row r="99" spans="1:15" ht="24" customHeight="1" x14ac:dyDescent="0.2">
      <c r="A99" s="202"/>
      <c r="B99" s="203"/>
      <c r="C99" s="160"/>
      <c r="D99" s="204"/>
      <c r="E99" s="157"/>
      <c r="F99" s="177" t="s">
        <v>138</v>
      </c>
      <c r="G99" s="177" t="s">
        <v>139</v>
      </c>
      <c r="H99" s="33"/>
      <c r="I99" s="33"/>
      <c r="J99" s="33"/>
      <c r="K99" s="33"/>
      <c r="L99" s="33"/>
      <c r="M99" s="33"/>
      <c r="N99" s="33"/>
      <c r="O99" s="43"/>
    </row>
    <row r="100" spans="1:15" ht="15" customHeight="1" x14ac:dyDescent="0.2">
      <c r="A100" s="179">
        <v>860</v>
      </c>
      <c r="B100" s="180"/>
      <c r="C100" s="160"/>
      <c r="D100" s="204" t="s">
        <v>140</v>
      </c>
      <c r="E100" s="157"/>
      <c r="F100" s="67"/>
      <c r="G100" s="67"/>
      <c r="H100" s="33"/>
      <c r="I100" s="33"/>
      <c r="J100" s="33"/>
      <c r="K100" s="33"/>
      <c r="L100" s="33"/>
      <c r="M100" s="33"/>
      <c r="N100" s="33"/>
      <c r="O100" s="43"/>
    </row>
    <row r="101" spans="1:15" ht="36" customHeight="1" x14ac:dyDescent="0.2">
      <c r="A101" s="160"/>
      <c r="B101" s="160"/>
      <c r="C101" s="160"/>
      <c r="D101" s="204"/>
      <c r="E101" s="157"/>
      <c r="F101" s="177" t="s">
        <v>141</v>
      </c>
      <c r="G101" s="177" t="s">
        <v>142</v>
      </c>
      <c r="H101" s="177" t="s">
        <v>143</v>
      </c>
      <c r="I101" s="33"/>
      <c r="J101" s="33"/>
      <c r="K101" s="33"/>
      <c r="L101" s="33"/>
      <c r="M101" s="33"/>
      <c r="N101" s="33"/>
      <c r="O101" s="43"/>
    </row>
    <row r="102" spans="1:15" ht="15" customHeight="1" x14ac:dyDescent="0.2">
      <c r="A102" s="179" t="s">
        <v>374</v>
      </c>
      <c r="B102" s="180"/>
      <c r="C102" s="160"/>
      <c r="D102" s="204" t="s">
        <v>144</v>
      </c>
      <c r="E102" s="157"/>
      <c r="F102" s="67"/>
      <c r="G102" s="67"/>
      <c r="H102" s="67"/>
      <c r="I102" s="33"/>
      <c r="J102" s="33"/>
      <c r="K102" s="33"/>
      <c r="L102" s="33"/>
      <c r="M102" s="33"/>
      <c r="N102" s="33"/>
      <c r="O102" s="43"/>
    </row>
    <row r="103" spans="1:15" ht="15" customHeight="1" x14ac:dyDescent="0.2">
      <c r="A103" s="160"/>
      <c r="B103" s="160"/>
      <c r="C103" s="160"/>
      <c r="D103" s="204"/>
      <c r="E103" s="157"/>
      <c r="F103" s="177" t="s">
        <v>375</v>
      </c>
      <c r="G103" s="177" t="s">
        <v>376</v>
      </c>
      <c r="H103" s="177" t="s">
        <v>377</v>
      </c>
      <c r="I103" s="177" t="s">
        <v>378</v>
      </c>
      <c r="J103" s="33"/>
      <c r="K103" s="33"/>
      <c r="L103" s="33"/>
      <c r="M103" s="33"/>
      <c r="N103" s="33"/>
      <c r="O103" s="43"/>
    </row>
    <row r="104" spans="1:15" ht="15" customHeight="1" x14ac:dyDescent="0.2">
      <c r="A104" s="179">
        <v>900</v>
      </c>
      <c r="B104" s="180"/>
      <c r="C104" s="160"/>
      <c r="D104" s="204" t="s">
        <v>379</v>
      </c>
      <c r="E104" s="157"/>
      <c r="F104" s="67"/>
      <c r="G104" s="67"/>
      <c r="H104" s="67"/>
      <c r="I104" s="67"/>
      <c r="J104" s="33"/>
      <c r="K104" s="33"/>
      <c r="L104" s="33"/>
      <c r="M104" s="33"/>
      <c r="N104" s="33"/>
      <c r="O104" s="50"/>
    </row>
    <row r="105" spans="1:15" ht="36.75" customHeight="1" x14ac:dyDescent="0.2">
      <c r="A105" s="160"/>
      <c r="B105" s="160"/>
      <c r="C105" s="160"/>
      <c r="D105" s="204"/>
      <c r="E105" s="157"/>
      <c r="F105" s="177" t="s">
        <v>380</v>
      </c>
      <c r="G105" s="177" t="s">
        <v>381</v>
      </c>
      <c r="H105" s="177" t="s">
        <v>382</v>
      </c>
      <c r="I105" s="177" t="s">
        <v>383</v>
      </c>
      <c r="J105" s="177" t="s">
        <v>384</v>
      </c>
      <c r="K105" s="177" t="s">
        <v>385</v>
      </c>
      <c r="L105" s="177" t="s">
        <v>359</v>
      </c>
      <c r="M105" s="177" t="s">
        <v>360</v>
      </c>
      <c r="N105" s="177" t="s">
        <v>386</v>
      </c>
      <c r="O105" s="177" t="s">
        <v>129</v>
      </c>
    </row>
    <row r="106" spans="1:15" ht="15" customHeight="1" x14ac:dyDescent="0.2">
      <c r="A106" s="179">
        <v>910</v>
      </c>
      <c r="B106" s="180"/>
      <c r="C106" s="160"/>
      <c r="D106" s="204" t="s">
        <v>387</v>
      </c>
      <c r="E106" s="157"/>
      <c r="F106" s="67"/>
      <c r="G106" s="67"/>
      <c r="H106" s="67"/>
      <c r="I106" s="67"/>
      <c r="J106" s="67"/>
      <c r="K106" s="67"/>
      <c r="L106" s="67"/>
      <c r="M106" s="67"/>
      <c r="N106" s="67"/>
      <c r="O106" s="67"/>
    </row>
    <row r="107" spans="1:15" ht="29.25" customHeight="1" x14ac:dyDescent="0.2">
      <c r="A107" s="202"/>
      <c r="B107" s="203"/>
      <c r="C107" s="160"/>
      <c r="D107" s="175" t="s">
        <v>146</v>
      </c>
      <c r="E107" s="157"/>
    </row>
    <row r="108" spans="1:15" ht="15" customHeight="1" x14ac:dyDescent="0.2">
      <c r="A108" s="152"/>
      <c r="B108" s="152"/>
      <c r="C108" s="160"/>
      <c r="D108" s="175" t="s">
        <v>147</v>
      </c>
      <c r="E108" s="157"/>
    </row>
    <row r="109" spans="1:15" ht="30" customHeight="1" x14ac:dyDescent="0.2">
      <c r="A109" s="179">
        <v>920</v>
      </c>
      <c r="B109" s="180"/>
      <c r="C109" s="160"/>
      <c r="D109" s="207" t="s">
        <v>388</v>
      </c>
      <c r="E109" s="157"/>
      <c r="F109" s="186"/>
      <c r="G109" s="32"/>
      <c r="H109" s="58"/>
      <c r="I109" s="58"/>
      <c r="J109" s="58"/>
      <c r="K109" s="58"/>
      <c r="L109" s="58"/>
      <c r="M109" s="58"/>
      <c r="N109" s="58"/>
      <c r="O109" s="34"/>
    </row>
    <row r="110" spans="1:15" ht="15" customHeight="1" x14ac:dyDescent="0.2">
      <c r="A110" s="179" t="s">
        <v>151</v>
      </c>
      <c r="B110" s="180"/>
      <c r="C110" s="160"/>
      <c r="D110" s="204" t="s">
        <v>152</v>
      </c>
      <c r="E110" s="157"/>
      <c r="F110" s="67"/>
      <c r="G110" s="33"/>
      <c r="H110" s="33"/>
      <c r="I110" s="33"/>
      <c r="J110" s="33"/>
      <c r="K110" s="33"/>
      <c r="L110" s="33"/>
      <c r="M110" s="33"/>
      <c r="N110" s="33"/>
      <c r="O110" s="43"/>
    </row>
    <row r="111" spans="1:15" ht="15" customHeight="1" x14ac:dyDescent="0.2">
      <c r="A111" s="179">
        <v>990</v>
      </c>
      <c r="B111" s="180"/>
      <c r="C111" s="215"/>
      <c r="D111" s="181" t="s">
        <v>153</v>
      </c>
      <c r="E111" s="216"/>
      <c r="F111" s="67"/>
      <c r="G111" s="33"/>
      <c r="H111" s="33"/>
      <c r="I111" s="33"/>
      <c r="J111" s="33"/>
      <c r="K111" s="33"/>
      <c r="L111" s="33"/>
      <c r="M111" s="33"/>
      <c r="N111" s="33"/>
      <c r="O111" s="43"/>
    </row>
    <row r="112" spans="1:15" ht="15" customHeight="1" x14ac:dyDescent="0.2">
      <c r="A112" s="179">
        <v>1010</v>
      </c>
      <c r="B112" s="180"/>
      <c r="C112" s="215"/>
      <c r="D112" s="181" t="s">
        <v>154</v>
      </c>
      <c r="E112" s="216"/>
      <c r="F112" s="217"/>
      <c r="G112" s="48"/>
      <c r="H112" s="49"/>
      <c r="I112" s="49"/>
      <c r="J112" s="49"/>
      <c r="K112" s="49"/>
      <c r="L112" s="49"/>
      <c r="M112" s="49"/>
      <c r="N112" s="49"/>
      <c r="O112" s="50"/>
    </row>
    <row r="113" spans="1:16" ht="16.5" customHeight="1" x14ac:dyDescent="0.2">
      <c r="A113" s="204"/>
      <c r="B113" s="152"/>
      <c r="C113" s="152"/>
      <c r="D113" s="218"/>
      <c r="E113" s="152"/>
    </row>
    <row r="114" spans="1:16" ht="15" customHeight="1" x14ac:dyDescent="0.2">
      <c r="A114" s="179">
        <v>1050</v>
      </c>
      <c r="B114" s="180"/>
      <c r="C114" s="160"/>
      <c r="D114" s="204" t="s">
        <v>155</v>
      </c>
      <c r="E114" s="219"/>
      <c r="F114" s="220"/>
      <c r="G114" s="32"/>
      <c r="H114" s="58"/>
      <c r="I114" s="58"/>
      <c r="J114" s="58"/>
      <c r="K114" s="58"/>
      <c r="L114" s="58"/>
      <c r="M114" s="58"/>
      <c r="N114" s="58"/>
      <c r="O114" s="34"/>
    </row>
    <row r="115" spans="1:16" ht="30" customHeight="1" x14ac:dyDescent="0.2">
      <c r="A115" s="179">
        <v>1060</v>
      </c>
      <c r="B115" s="180"/>
      <c r="C115" s="160"/>
      <c r="D115" s="207" t="s">
        <v>156</v>
      </c>
      <c r="E115" s="221"/>
      <c r="F115" s="220"/>
      <c r="G115" s="33"/>
      <c r="H115" s="33"/>
      <c r="I115" s="33"/>
      <c r="J115" s="33"/>
      <c r="K115" s="33"/>
      <c r="L115" s="33"/>
      <c r="M115" s="33"/>
      <c r="N115" s="33"/>
      <c r="O115" s="43"/>
    </row>
    <row r="116" spans="1:16" ht="15" customHeight="1" x14ac:dyDescent="0.2">
      <c r="A116" s="179">
        <v>1070</v>
      </c>
      <c r="B116" s="180"/>
      <c r="C116" s="160"/>
      <c r="D116" s="204" t="s">
        <v>157</v>
      </c>
      <c r="E116" s="219"/>
      <c r="F116" s="67"/>
      <c r="G116" s="33"/>
      <c r="H116" s="33"/>
      <c r="I116" s="33"/>
      <c r="J116" s="33"/>
      <c r="K116" s="33"/>
      <c r="L116" s="33"/>
      <c r="M116" s="33"/>
      <c r="N116" s="33"/>
      <c r="O116" s="43"/>
    </row>
    <row r="117" spans="1:16" ht="28.5" customHeight="1" x14ac:dyDescent="0.2">
      <c r="A117" s="179">
        <v>1080</v>
      </c>
      <c r="B117" s="180"/>
      <c r="C117" s="160"/>
      <c r="D117" s="207" t="s">
        <v>327</v>
      </c>
      <c r="E117" s="221"/>
      <c r="F117" s="67"/>
      <c r="G117" s="48"/>
      <c r="H117" s="49"/>
      <c r="I117" s="49"/>
      <c r="J117" s="49"/>
      <c r="K117" s="49"/>
      <c r="L117" s="49"/>
      <c r="M117" s="49"/>
      <c r="N117" s="49"/>
      <c r="O117" s="50"/>
    </row>
    <row r="118" spans="1:16" ht="24.75" customHeight="1" x14ac:dyDescent="0.25">
      <c r="A118" s="261"/>
      <c r="B118" s="261"/>
      <c r="C118" s="261"/>
      <c r="D118" s="77" t="s">
        <v>158</v>
      </c>
      <c r="E118" s="262"/>
      <c r="F118" s="231"/>
      <c r="G118" s="250"/>
      <c r="H118" s="224"/>
      <c r="I118" s="254"/>
      <c r="J118" s="254"/>
      <c r="K118" s="224"/>
      <c r="L118" s="224"/>
      <c r="M118" s="224"/>
      <c r="N118" s="224"/>
      <c r="O118" s="224"/>
      <c r="P118" s="224"/>
    </row>
    <row r="119" spans="1:16" ht="17.25" customHeight="1" x14ac:dyDescent="0.2">
      <c r="A119" s="250"/>
      <c r="B119" s="250"/>
      <c r="C119" s="250"/>
      <c r="D119" s="225" t="s">
        <v>42</v>
      </c>
      <c r="E119" s="231"/>
      <c r="F119" s="231"/>
      <c r="G119" s="250"/>
      <c r="H119" s="224"/>
      <c r="I119" s="254"/>
      <c r="J119" s="254"/>
      <c r="K119" s="224"/>
      <c r="L119" s="224"/>
      <c r="M119" s="224"/>
      <c r="N119" s="224"/>
      <c r="O119" s="224"/>
      <c r="P119" s="224"/>
    </row>
    <row r="120" spans="1:16" ht="14.25" customHeight="1" x14ac:dyDescent="0.2">
      <c r="A120" s="226" t="s">
        <v>159</v>
      </c>
      <c r="B120" s="180"/>
      <c r="C120" s="250"/>
      <c r="D120" s="263" t="s">
        <v>160</v>
      </c>
      <c r="E120" s="231"/>
      <c r="F120" s="229"/>
      <c r="G120" s="33"/>
      <c r="H120" s="33"/>
      <c r="I120" s="33"/>
      <c r="J120" s="33"/>
      <c r="K120" s="33"/>
      <c r="L120" s="33"/>
      <c r="M120" s="33"/>
      <c r="N120" s="33"/>
      <c r="O120" s="33"/>
      <c r="P120" s="224"/>
    </row>
    <row r="121" spans="1:16" ht="15" customHeight="1" x14ac:dyDescent="0.2">
      <c r="A121" s="226" t="s">
        <v>161</v>
      </c>
      <c r="B121" s="180"/>
      <c r="C121" s="250"/>
      <c r="D121" s="111" t="s">
        <v>162</v>
      </c>
      <c r="E121" s="231"/>
      <c r="F121" s="229"/>
      <c r="G121" s="33"/>
      <c r="H121" s="33"/>
      <c r="I121" s="33"/>
      <c r="J121" s="33"/>
      <c r="K121" s="33"/>
      <c r="L121" s="33"/>
      <c r="M121" s="33"/>
      <c r="N121" s="33"/>
      <c r="O121" s="33"/>
      <c r="P121" s="224"/>
    </row>
    <row r="122" spans="1:16" ht="15" customHeight="1" x14ac:dyDescent="0.2">
      <c r="A122" s="226" t="s">
        <v>163</v>
      </c>
      <c r="B122" s="180"/>
      <c r="C122" s="250"/>
      <c r="D122" s="111" t="s">
        <v>164</v>
      </c>
      <c r="E122" s="231"/>
      <c r="F122" s="229"/>
      <c r="G122" s="33"/>
      <c r="H122" s="33"/>
      <c r="I122" s="33"/>
      <c r="J122" s="33"/>
      <c r="K122" s="33"/>
      <c r="L122" s="33"/>
      <c r="M122" s="33"/>
      <c r="N122" s="33"/>
      <c r="O122" s="33"/>
      <c r="P122" s="224"/>
    </row>
    <row r="123" spans="1:16" ht="14.85" customHeight="1" x14ac:dyDescent="0.2">
      <c r="A123" s="226" t="s">
        <v>165</v>
      </c>
      <c r="B123" s="180"/>
      <c r="C123" s="250"/>
      <c r="D123" s="111" t="s">
        <v>166</v>
      </c>
      <c r="E123" s="231"/>
      <c r="F123" s="229"/>
      <c r="G123" s="33"/>
      <c r="H123" s="33"/>
      <c r="I123" s="33"/>
      <c r="J123" s="33"/>
      <c r="K123" s="33"/>
      <c r="L123" s="33"/>
      <c r="M123" s="33"/>
      <c r="N123" s="33"/>
      <c r="O123" s="33"/>
      <c r="P123" s="224"/>
    </row>
    <row r="124" spans="1:16" ht="14.85" customHeight="1" x14ac:dyDescent="0.2">
      <c r="A124" s="250"/>
      <c r="B124" s="250"/>
      <c r="C124" s="250"/>
      <c r="D124" s="264"/>
      <c r="E124" s="231"/>
      <c r="F124" s="211" t="s">
        <v>167</v>
      </c>
      <c r="G124" s="211" t="s">
        <v>168</v>
      </c>
      <c r="H124" s="211" t="s">
        <v>169</v>
      </c>
      <c r="I124" s="232" t="s">
        <v>170</v>
      </c>
      <c r="J124" s="232" t="s">
        <v>171</v>
      </c>
      <c r="K124" s="33"/>
      <c r="L124" s="33"/>
      <c r="M124" s="33"/>
      <c r="N124" s="33"/>
      <c r="O124" s="33"/>
      <c r="P124" s="224"/>
    </row>
    <row r="125" spans="1:16" ht="14.85" customHeight="1" x14ac:dyDescent="0.2">
      <c r="A125" s="226" t="s">
        <v>172</v>
      </c>
      <c r="B125" s="180"/>
      <c r="C125" s="250"/>
      <c r="D125" s="111" t="s">
        <v>173</v>
      </c>
      <c r="E125" s="231"/>
      <c r="F125" s="229"/>
      <c r="G125" s="229"/>
      <c r="H125" s="229"/>
      <c r="I125" s="229"/>
      <c r="J125" s="229"/>
      <c r="K125" s="33"/>
      <c r="L125" s="33"/>
      <c r="M125" s="33"/>
      <c r="N125" s="33"/>
      <c r="O125" s="33"/>
      <c r="P125" s="224"/>
    </row>
    <row r="126" spans="1:16" ht="20.25" customHeight="1" x14ac:dyDescent="0.2">
      <c r="A126" s="250"/>
      <c r="B126" s="250"/>
      <c r="C126" s="250"/>
      <c r="D126" s="225" t="s">
        <v>55</v>
      </c>
      <c r="E126" s="231"/>
      <c r="F126" s="231"/>
      <c r="G126" s="250"/>
      <c r="H126" s="224"/>
      <c r="I126" s="254"/>
      <c r="J126" s="254"/>
      <c r="K126" s="224"/>
      <c r="L126" s="224"/>
      <c r="M126" s="224"/>
      <c r="N126" s="224"/>
      <c r="O126" s="224"/>
      <c r="P126" s="224"/>
    </row>
    <row r="127" spans="1:16" ht="14.85" customHeight="1" x14ac:dyDescent="0.2">
      <c r="A127" s="226" t="s">
        <v>178</v>
      </c>
      <c r="B127" s="180"/>
      <c r="C127" s="250"/>
      <c r="D127" s="111" t="s">
        <v>160</v>
      </c>
      <c r="E127" s="231"/>
      <c r="F127" s="229"/>
      <c r="G127" s="33"/>
      <c r="H127" s="33"/>
      <c r="I127" s="33"/>
      <c r="J127" s="33"/>
      <c r="K127" s="33"/>
      <c r="L127" s="33"/>
      <c r="M127" s="33"/>
      <c r="N127" s="33"/>
      <c r="O127" s="33"/>
      <c r="P127" s="224"/>
    </row>
    <row r="128" spans="1:16" ht="14.85" customHeight="1" x14ac:dyDescent="0.2">
      <c r="A128" s="226" t="s">
        <v>179</v>
      </c>
      <c r="B128" s="180"/>
      <c r="C128" s="250"/>
      <c r="D128" s="111" t="s">
        <v>162</v>
      </c>
      <c r="E128" s="231"/>
      <c r="F128" s="229"/>
      <c r="G128" s="33"/>
      <c r="H128" s="33"/>
      <c r="I128" s="33"/>
      <c r="J128" s="33"/>
      <c r="K128" s="33"/>
      <c r="L128" s="33"/>
      <c r="M128" s="33"/>
      <c r="N128" s="33"/>
      <c r="O128" s="33"/>
      <c r="P128" s="224"/>
    </row>
    <row r="129" spans="1:16" ht="14.85" customHeight="1" x14ac:dyDescent="0.2">
      <c r="A129" s="226" t="s">
        <v>180</v>
      </c>
      <c r="B129" s="180"/>
      <c r="C129" s="250"/>
      <c r="D129" s="111" t="s">
        <v>164</v>
      </c>
      <c r="E129" s="231"/>
      <c r="F129" s="229"/>
      <c r="G129" s="33"/>
      <c r="H129" s="33"/>
      <c r="I129" s="33"/>
      <c r="J129" s="33"/>
      <c r="K129" s="33"/>
      <c r="L129" s="33"/>
      <c r="M129" s="33"/>
      <c r="N129" s="33"/>
      <c r="O129" s="33"/>
      <c r="P129" s="224"/>
    </row>
    <row r="130" spans="1:16" ht="14.85" customHeight="1" x14ac:dyDescent="0.2">
      <c r="A130" s="226" t="s">
        <v>181</v>
      </c>
      <c r="B130" s="180"/>
      <c r="C130" s="250"/>
      <c r="D130" s="111" t="s">
        <v>166</v>
      </c>
      <c r="E130" s="231"/>
      <c r="F130" s="229"/>
      <c r="G130" s="33"/>
      <c r="H130" s="33"/>
      <c r="I130" s="33"/>
      <c r="J130" s="33"/>
      <c r="K130" s="33"/>
      <c r="L130" s="33"/>
      <c r="M130" s="33"/>
      <c r="N130" s="33"/>
      <c r="O130" s="33"/>
      <c r="P130" s="224"/>
    </row>
    <row r="131" spans="1:16" ht="14.85" customHeight="1" x14ac:dyDescent="0.2">
      <c r="A131" s="226" t="s">
        <v>182</v>
      </c>
      <c r="B131" s="180"/>
      <c r="C131" s="250"/>
      <c r="D131" s="265" t="s">
        <v>183</v>
      </c>
      <c r="E131" s="231"/>
      <c r="F131" s="229"/>
      <c r="G131" s="33"/>
      <c r="H131" s="33"/>
      <c r="I131" s="33"/>
      <c r="J131" s="33"/>
      <c r="K131" s="33"/>
      <c r="L131" s="33"/>
      <c r="M131" s="33"/>
      <c r="N131" s="33"/>
      <c r="O131" s="33"/>
      <c r="P131" s="224"/>
    </row>
    <row r="132" spans="1:16" ht="14.85" customHeight="1" x14ac:dyDescent="0.2">
      <c r="A132" s="250"/>
      <c r="B132" s="250"/>
      <c r="C132" s="250"/>
      <c r="D132" s="264"/>
      <c r="E132" s="231"/>
      <c r="F132" s="235" t="s">
        <v>167</v>
      </c>
      <c r="G132" s="211" t="s">
        <v>168</v>
      </c>
      <c r="H132" s="211" t="s">
        <v>169</v>
      </c>
      <c r="I132" s="232" t="s">
        <v>170</v>
      </c>
      <c r="J132" s="232" t="s">
        <v>171</v>
      </c>
      <c r="K132" s="33"/>
      <c r="L132" s="33"/>
      <c r="M132" s="33"/>
      <c r="N132" s="33"/>
      <c r="O132" s="33"/>
      <c r="P132" s="224"/>
    </row>
    <row r="133" spans="1:16" ht="24" customHeight="1" x14ac:dyDescent="0.2">
      <c r="A133" s="226" t="s">
        <v>184</v>
      </c>
      <c r="B133" s="180"/>
      <c r="C133" s="250"/>
      <c r="D133" s="265" t="s">
        <v>185</v>
      </c>
      <c r="E133" s="231"/>
      <c r="F133" s="229"/>
      <c r="G133" s="229"/>
      <c r="H133" s="229"/>
      <c r="I133" s="229"/>
      <c r="J133" s="229"/>
      <c r="K133" s="33"/>
      <c r="L133" s="33"/>
      <c r="M133" s="33"/>
      <c r="N133" s="33"/>
      <c r="O133" s="33"/>
      <c r="P133" s="224"/>
    </row>
    <row r="134" spans="1:16" ht="24.75" customHeight="1" x14ac:dyDescent="0.2">
      <c r="A134" s="226" t="s">
        <v>194</v>
      </c>
      <c r="B134" s="180"/>
      <c r="C134" s="250"/>
      <c r="D134" s="111" t="s">
        <v>195</v>
      </c>
      <c r="E134" s="231"/>
      <c r="F134" s="123"/>
      <c r="G134" s="33"/>
      <c r="H134" s="33"/>
      <c r="I134" s="33"/>
      <c r="J134" s="33"/>
      <c r="K134" s="33"/>
      <c r="L134" s="33"/>
      <c r="M134" s="33"/>
      <c r="N134" s="33"/>
      <c r="O134" s="33"/>
      <c r="P134" s="224"/>
    </row>
    <row r="135" spans="1:16" ht="19.5" customHeight="1" x14ac:dyDescent="0.2">
      <c r="A135" s="250"/>
      <c r="B135" s="250"/>
      <c r="C135" s="250"/>
      <c r="D135" s="225" t="s">
        <v>196</v>
      </c>
      <c r="E135" s="231"/>
      <c r="F135" s="266"/>
      <c r="G135" s="250"/>
      <c r="H135" s="224"/>
      <c r="I135" s="254"/>
      <c r="J135" s="254"/>
      <c r="K135" s="224"/>
      <c r="L135" s="224"/>
      <c r="M135" s="224"/>
      <c r="N135" s="224"/>
      <c r="O135" s="224"/>
      <c r="P135" s="224"/>
    </row>
    <row r="136" spans="1:16" ht="14.85" customHeight="1" x14ac:dyDescent="0.2">
      <c r="A136" s="226" t="s">
        <v>197</v>
      </c>
      <c r="B136" s="180"/>
      <c r="C136" s="250"/>
      <c r="D136" s="265" t="s">
        <v>198</v>
      </c>
      <c r="E136" s="231"/>
      <c r="F136" s="229"/>
      <c r="G136" s="33"/>
      <c r="H136" s="33"/>
      <c r="I136" s="33"/>
      <c r="J136" s="33"/>
      <c r="K136" s="33"/>
      <c r="L136" s="33"/>
      <c r="M136" s="33"/>
      <c r="N136" s="33"/>
      <c r="O136" s="33"/>
      <c r="P136" s="224"/>
    </row>
    <row r="137" spans="1:16" ht="14.85" customHeight="1" x14ac:dyDescent="0.2">
      <c r="A137" s="226" t="s">
        <v>199</v>
      </c>
      <c r="B137" s="180"/>
      <c r="C137" s="250"/>
      <c r="D137" s="125" t="s">
        <v>200</v>
      </c>
      <c r="E137" s="231"/>
      <c r="F137" s="229"/>
      <c r="G137" s="33"/>
      <c r="H137" s="33"/>
      <c r="I137" s="33"/>
      <c r="J137" s="33"/>
      <c r="K137" s="33"/>
      <c r="L137" s="33"/>
      <c r="M137" s="33"/>
      <c r="N137" s="33"/>
      <c r="O137" s="33"/>
      <c r="P137" s="224"/>
    </row>
    <row r="138" spans="1:16" ht="14.85" customHeight="1" x14ac:dyDescent="0.2">
      <c r="A138" s="226" t="s">
        <v>201</v>
      </c>
      <c r="B138" s="180"/>
      <c r="C138" s="250"/>
      <c r="D138" s="125" t="s">
        <v>202</v>
      </c>
      <c r="E138" s="231"/>
      <c r="F138" s="229"/>
      <c r="G138" s="33"/>
      <c r="H138" s="33"/>
      <c r="I138" s="33"/>
      <c r="J138" s="33"/>
      <c r="K138" s="33"/>
      <c r="L138" s="33"/>
      <c r="M138" s="33"/>
      <c r="N138" s="33"/>
      <c r="O138" s="33"/>
      <c r="P138" s="224"/>
    </row>
    <row r="139" spans="1:16" ht="14.85" customHeight="1" x14ac:dyDescent="0.2">
      <c r="A139" s="226" t="s">
        <v>203</v>
      </c>
      <c r="B139" s="180"/>
      <c r="C139" s="250"/>
      <c r="D139" s="125" t="s">
        <v>204</v>
      </c>
      <c r="E139" s="231"/>
      <c r="F139" s="229"/>
      <c r="G139" s="33"/>
      <c r="H139" s="33"/>
      <c r="I139" s="33"/>
      <c r="J139" s="33"/>
      <c r="K139" s="33"/>
      <c r="L139" s="33"/>
      <c r="M139" s="33"/>
      <c r="N139" s="33"/>
      <c r="O139" s="33"/>
      <c r="P139" s="224"/>
    </row>
    <row r="140" spans="1:16" ht="14.85" customHeight="1" x14ac:dyDescent="0.2">
      <c r="A140" s="250"/>
      <c r="B140" s="250"/>
      <c r="C140" s="250"/>
      <c r="D140" s="264"/>
      <c r="E140" s="231"/>
      <c r="F140" s="235" t="s">
        <v>167</v>
      </c>
      <c r="G140" s="235" t="s">
        <v>168</v>
      </c>
      <c r="H140" s="235" t="s">
        <v>169</v>
      </c>
      <c r="I140" s="232" t="s">
        <v>170</v>
      </c>
      <c r="J140" s="232" t="s">
        <v>171</v>
      </c>
      <c r="K140" s="33"/>
      <c r="L140" s="33"/>
      <c r="M140" s="33"/>
      <c r="N140" s="33"/>
      <c r="O140" s="33"/>
      <c r="P140" s="224"/>
    </row>
    <row r="141" spans="1:16" ht="14.85" customHeight="1" x14ac:dyDescent="0.2">
      <c r="A141" s="226" t="s">
        <v>205</v>
      </c>
      <c r="B141" s="180"/>
      <c r="C141" s="250"/>
      <c r="D141" s="111" t="s">
        <v>206</v>
      </c>
      <c r="E141" s="231"/>
      <c r="F141" s="229"/>
      <c r="G141" s="229"/>
      <c r="H141" s="229"/>
      <c r="I141" s="229"/>
      <c r="J141" s="229"/>
      <c r="K141" s="33"/>
      <c r="L141" s="33"/>
      <c r="M141" s="33"/>
      <c r="N141" s="33"/>
      <c r="O141" s="33"/>
      <c r="P141" s="224"/>
    </row>
    <row r="142" spans="1:16" ht="14.85" customHeight="1" x14ac:dyDescent="0.2">
      <c r="A142" s="226" t="s">
        <v>207</v>
      </c>
      <c r="B142" s="180"/>
      <c r="C142" s="250"/>
      <c r="D142" s="111" t="s">
        <v>208</v>
      </c>
      <c r="E142" s="231"/>
      <c r="F142" s="229"/>
      <c r="G142" s="229"/>
      <c r="H142" s="229"/>
      <c r="I142" s="229"/>
      <c r="J142" s="229"/>
      <c r="K142" s="33"/>
      <c r="L142" s="33"/>
      <c r="M142" s="33"/>
      <c r="N142" s="33"/>
      <c r="O142" s="33"/>
      <c r="P142" s="224"/>
    </row>
    <row r="143" spans="1:16" ht="14.85" customHeight="1" x14ac:dyDescent="0.2">
      <c r="A143" s="226" t="s">
        <v>209</v>
      </c>
      <c r="B143" s="180"/>
      <c r="C143" s="250"/>
      <c r="D143" s="111" t="s">
        <v>210</v>
      </c>
      <c r="E143" s="231"/>
      <c r="F143" s="229"/>
      <c r="G143" s="229"/>
      <c r="H143" s="229"/>
      <c r="I143" s="229"/>
      <c r="J143" s="229"/>
      <c r="K143" s="33"/>
      <c r="L143" s="33"/>
      <c r="M143" s="33"/>
      <c r="N143" s="33"/>
      <c r="O143" s="33"/>
      <c r="P143" s="224"/>
    </row>
    <row r="144" spans="1:16" ht="14.85" customHeight="1" x14ac:dyDescent="0.2">
      <c r="A144" s="226" t="s">
        <v>211</v>
      </c>
      <c r="B144" s="180"/>
      <c r="C144" s="250"/>
      <c r="D144" s="111" t="s">
        <v>212</v>
      </c>
      <c r="E144" s="231"/>
      <c r="F144" s="229"/>
      <c r="G144" s="229"/>
      <c r="H144" s="229"/>
      <c r="I144" s="229"/>
      <c r="J144" s="229"/>
      <c r="K144" s="33"/>
      <c r="L144" s="33"/>
      <c r="M144" s="33"/>
      <c r="N144" s="33"/>
      <c r="O144" s="33"/>
      <c r="P144" s="224"/>
    </row>
    <row r="145" spans="1:16" ht="21" customHeight="1" x14ac:dyDescent="0.2">
      <c r="A145" s="250"/>
      <c r="B145" s="250"/>
      <c r="C145" s="250"/>
      <c r="D145" s="225" t="s">
        <v>91</v>
      </c>
      <c r="E145" s="231"/>
      <c r="F145" s="231"/>
      <c r="G145" s="250"/>
      <c r="H145" s="224"/>
      <c r="I145" s="254"/>
      <c r="J145" s="254"/>
      <c r="K145" s="224"/>
      <c r="L145" s="224"/>
      <c r="M145" s="224"/>
      <c r="N145" s="224"/>
      <c r="O145" s="224"/>
      <c r="P145" s="224"/>
    </row>
    <row r="146" spans="1:16" ht="30.75" customHeight="1" x14ac:dyDescent="0.2">
      <c r="A146" s="226" t="s">
        <v>213</v>
      </c>
      <c r="B146" s="180"/>
      <c r="C146" s="250"/>
      <c r="D146" s="111" t="s">
        <v>214</v>
      </c>
      <c r="E146" s="231"/>
      <c r="F146" s="129"/>
      <c r="G146" s="33"/>
      <c r="H146" s="33"/>
      <c r="I146" s="33"/>
      <c r="J146" s="33"/>
      <c r="K146" s="33"/>
      <c r="L146" s="33"/>
      <c r="M146" s="33"/>
      <c r="N146" s="33"/>
      <c r="O146" s="33"/>
      <c r="P146" s="224"/>
    </row>
    <row r="147" spans="1:16" ht="36.75" customHeight="1" x14ac:dyDescent="0.2">
      <c r="A147" s="250"/>
      <c r="B147" s="250"/>
      <c r="C147" s="250"/>
      <c r="D147" s="263"/>
      <c r="E147" s="224"/>
      <c r="F147" s="267" t="s">
        <v>215</v>
      </c>
      <c r="G147" s="267" t="s">
        <v>216</v>
      </c>
      <c r="H147" s="33"/>
      <c r="I147" s="33"/>
      <c r="J147" s="33"/>
      <c r="K147" s="33"/>
      <c r="L147" s="33"/>
      <c r="M147" s="33"/>
      <c r="N147" s="33"/>
      <c r="O147" s="33"/>
      <c r="P147" s="224"/>
    </row>
    <row r="148" spans="1:16" ht="35.25" customHeight="1" x14ac:dyDescent="0.2">
      <c r="A148" s="226" t="s">
        <v>217</v>
      </c>
      <c r="B148" s="180"/>
      <c r="C148" s="250"/>
      <c r="D148" s="111" t="s">
        <v>218</v>
      </c>
      <c r="E148" s="231"/>
      <c r="F148" s="229"/>
      <c r="G148" s="229"/>
      <c r="H148" s="33"/>
      <c r="I148" s="33"/>
      <c r="J148" s="33"/>
      <c r="K148" s="33"/>
      <c r="L148" s="33"/>
      <c r="M148" s="33"/>
      <c r="N148" s="33"/>
      <c r="O148" s="33"/>
      <c r="P148" s="224"/>
    </row>
    <row r="149" spans="1:16" ht="29.25" customHeight="1" x14ac:dyDescent="0.2">
      <c r="A149" s="226" t="s">
        <v>219</v>
      </c>
      <c r="B149" s="180"/>
      <c r="C149" s="250"/>
      <c r="D149" s="111" t="s">
        <v>220</v>
      </c>
      <c r="E149" s="231"/>
      <c r="F149" s="123"/>
      <c r="G149" s="268"/>
      <c r="H149" s="33"/>
      <c r="I149" s="33"/>
      <c r="J149" s="33"/>
      <c r="K149" s="33"/>
      <c r="L149" s="33"/>
      <c r="M149" s="33"/>
      <c r="N149" s="33"/>
      <c r="O149" s="33"/>
      <c r="P149" s="224"/>
    </row>
    <row r="150" spans="1:16" ht="14.85" customHeight="1" x14ac:dyDescent="0.2">
      <c r="A150" s="226" t="s">
        <v>221</v>
      </c>
      <c r="B150" s="180"/>
      <c r="C150" s="250"/>
      <c r="D150" s="111" t="s">
        <v>222</v>
      </c>
      <c r="E150" s="231"/>
      <c r="F150" s="123"/>
      <c r="G150" s="268"/>
      <c r="H150" s="33"/>
      <c r="I150" s="33"/>
      <c r="J150" s="33"/>
      <c r="K150" s="33"/>
      <c r="L150" s="33"/>
      <c r="M150" s="33"/>
      <c r="N150" s="33"/>
      <c r="O150" s="33"/>
      <c r="P150" s="224"/>
    </row>
    <row r="151" spans="1:16" ht="14.85" customHeight="1" x14ac:dyDescent="0.2">
      <c r="A151" s="226" t="s">
        <v>223</v>
      </c>
      <c r="B151" s="180"/>
      <c r="C151" s="250"/>
      <c r="D151" s="111" t="s">
        <v>224</v>
      </c>
      <c r="E151" s="231"/>
      <c r="F151" s="123"/>
      <c r="G151" s="268"/>
      <c r="H151" s="33"/>
      <c r="I151" s="33"/>
      <c r="J151" s="33"/>
      <c r="K151" s="33"/>
      <c r="L151" s="33"/>
      <c r="M151" s="33"/>
      <c r="N151" s="33"/>
      <c r="O151" s="33"/>
      <c r="P151" s="224"/>
    </row>
    <row r="152" spans="1:16" ht="28.5" customHeight="1" x14ac:dyDescent="0.2">
      <c r="A152" s="226" t="s">
        <v>225</v>
      </c>
      <c r="B152" s="180"/>
      <c r="C152" s="250"/>
      <c r="D152" s="111" t="s">
        <v>226</v>
      </c>
      <c r="E152" s="231"/>
      <c r="F152" s="239"/>
      <c r="G152" s="268"/>
      <c r="H152" s="33"/>
      <c r="I152" s="33"/>
      <c r="J152" s="33"/>
      <c r="K152" s="33"/>
      <c r="L152" s="33"/>
      <c r="M152" s="33"/>
      <c r="N152" s="33"/>
      <c r="O152" s="33"/>
      <c r="P152" s="224"/>
    </row>
    <row r="153" spans="1:16" ht="27" customHeight="1" x14ac:dyDescent="0.2">
      <c r="A153" s="226" t="s">
        <v>227</v>
      </c>
      <c r="B153" s="180"/>
      <c r="C153" s="250"/>
      <c r="D153" s="111" t="s">
        <v>228</v>
      </c>
      <c r="E153" s="231"/>
      <c r="F153" s="123"/>
      <c r="G153" s="268"/>
      <c r="H153" s="33"/>
      <c r="I153" s="33"/>
      <c r="J153" s="33"/>
      <c r="K153" s="33"/>
      <c r="L153" s="33"/>
      <c r="M153" s="33"/>
      <c r="N153" s="33"/>
      <c r="O153" s="33"/>
      <c r="P153" s="224"/>
    </row>
    <row r="154" spans="1:16" ht="14.85" customHeight="1" x14ac:dyDescent="0.2">
      <c r="A154" s="226" t="s">
        <v>229</v>
      </c>
      <c r="B154" s="180"/>
      <c r="C154" s="250"/>
      <c r="D154" s="111" t="s">
        <v>230</v>
      </c>
      <c r="E154" s="231"/>
      <c r="F154" s="123"/>
      <c r="G154" s="268"/>
      <c r="H154" s="33"/>
      <c r="I154" s="33"/>
      <c r="J154" s="33"/>
      <c r="K154" s="33"/>
      <c r="L154" s="33"/>
      <c r="M154" s="33"/>
      <c r="N154" s="33"/>
      <c r="O154" s="33"/>
      <c r="P154" s="224"/>
    </row>
    <row r="155" spans="1:16" ht="14.85" customHeight="1" x14ac:dyDescent="0.2">
      <c r="A155" s="226" t="s">
        <v>231</v>
      </c>
      <c r="B155" s="180"/>
      <c r="C155" s="250"/>
      <c r="D155" s="111" t="s">
        <v>232</v>
      </c>
      <c r="E155" s="231"/>
      <c r="F155" s="229"/>
      <c r="G155" s="268"/>
      <c r="H155" s="33"/>
      <c r="I155" s="33"/>
      <c r="J155" s="33"/>
      <c r="K155" s="33"/>
      <c r="L155" s="33"/>
      <c r="M155" s="33"/>
      <c r="N155" s="33"/>
      <c r="O155" s="33"/>
      <c r="P155" s="224"/>
    </row>
    <row r="156" spans="1:16" ht="29.25" customHeight="1" x14ac:dyDescent="0.2">
      <c r="A156" s="226" t="s">
        <v>233</v>
      </c>
      <c r="B156" s="180"/>
      <c r="C156" s="250"/>
      <c r="D156" s="111" t="s">
        <v>234</v>
      </c>
      <c r="E156" s="231"/>
      <c r="F156" s="229"/>
      <c r="G156" s="268"/>
      <c r="H156" s="33"/>
      <c r="I156" s="33"/>
      <c r="J156" s="33"/>
      <c r="K156" s="33"/>
      <c r="L156" s="33"/>
      <c r="M156" s="33"/>
      <c r="N156" s="33"/>
      <c r="O156" s="33"/>
      <c r="P156" s="224"/>
    </row>
    <row r="157" spans="1:16" ht="28.5" customHeight="1" x14ac:dyDescent="0.2">
      <c r="A157" s="226" t="s">
        <v>235</v>
      </c>
      <c r="B157" s="180"/>
      <c r="C157" s="250"/>
      <c r="D157" s="111" t="s">
        <v>236</v>
      </c>
      <c r="E157" s="231"/>
      <c r="F157" s="229"/>
      <c r="G157" s="268"/>
      <c r="H157" s="33"/>
      <c r="I157" s="33"/>
      <c r="J157" s="33"/>
      <c r="K157" s="33"/>
      <c r="L157" s="33"/>
      <c r="M157" s="33"/>
      <c r="N157" s="33"/>
      <c r="O157" s="33"/>
      <c r="P157" s="224"/>
    </row>
    <row r="158" spans="1:16" ht="28.5" customHeight="1" x14ac:dyDescent="0.2">
      <c r="A158" s="226" t="s">
        <v>237</v>
      </c>
      <c r="B158" s="180"/>
      <c r="C158" s="250"/>
      <c r="D158" s="111" t="s">
        <v>238</v>
      </c>
      <c r="E158" s="231"/>
      <c r="F158" s="229"/>
      <c r="G158" s="268"/>
      <c r="H158" s="33"/>
      <c r="I158" s="33"/>
      <c r="J158" s="33"/>
      <c r="K158" s="33"/>
      <c r="L158" s="33"/>
      <c r="M158" s="33"/>
      <c r="N158" s="33"/>
      <c r="O158" s="33"/>
      <c r="P158" s="224"/>
    </row>
    <row r="159" spans="1:16" ht="26.25" customHeight="1" x14ac:dyDescent="0.2">
      <c r="A159" s="226" t="s">
        <v>239</v>
      </c>
      <c r="B159" s="180"/>
      <c r="C159" s="250"/>
      <c r="D159" s="111" t="s">
        <v>240</v>
      </c>
      <c r="E159" s="231"/>
      <c r="F159" s="229"/>
      <c r="G159" s="268"/>
      <c r="H159" s="33"/>
      <c r="I159" s="33"/>
      <c r="J159" s="33"/>
      <c r="K159" s="33"/>
      <c r="L159" s="33"/>
      <c r="M159" s="33"/>
      <c r="N159" s="33"/>
      <c r="O159" s="33"/>
      <c r="P159" s="224"/>
    </row>
    <row r="160" spans="1:16" ht="18.75" customHeight="1" x14ac:dyDescent="0.2">
      <c r="A160" s="250"/>
      <c r="B160" s="250"/>
      <c r="C160" s="250"/>
      <c r="D160" s="225" t="s">
        <v>241</v>
      </c>
      <c r="E160" s="231"/>
      <c r="F160" s="269"/>
      <c r="G160" s="269"/>
      <c r="H160" s="224"/>
      <c r="I160" s="254"/>
      <c r="J160" s="254"/>
      <c r="K160" s="224"/>
      <c r="L160" s="224"/>
      <c r="M160" s="224"/>
      <c r="N160" s="224"/>
      <c r="O160" s="224"/>
      <c r="P160" s="224"/>
    </row>
    <row r="161" spans="1:16" ht="14.85" customHeight="1" x14ac:dyDescent="0.2">
      <c r="A161" s="226" t="s">
        <v>242</v>
      </c>
      <c r="B161" s="180"/>
      <c r="C161" s="250"/>
      <c r="D161" s="111" t="s">
        <v>243</v>
      </c>
      <c r="E161" s="231"/>
      <c r="F161" s="123"/>
      <c r="G161" s="268"/>
      <c r="H161" s="33"/>
      <c r="I161" s="33"/>
      <c r="J161" s="33"/>
      <c r="K161" s="33"/>
      <c r="L161" s="33"/>
      <c r="M161" s="33"/>
      <c r="N161" s="33"/>
      <c r="O161" s="33"/>
      <c r="P161" s="224"/>
    </row>
    <row r="162" spans="1:16" ht="14.85" customHeight="1" x14ac:dyDescent="0.2">
      <c r="A162" s="226" t="s">
        <v>244</v>
      </c>
      <c r="B162" s="180"/>
      <c r="C162" s="250"/>
      <c r="D162" s="111" t="s">
        <v>245</v>
      </c>
      <c r="E162" s="231"/>
      <c r="F162" s="123"/>
      <c r="G162" s="268"/>
      <c r="H162" s="33"/>
      <c r="I162" s="33"/>
      <c r="J162" s="33"/>
      <c r="K162" s="33"/>
      <c r="L162" s="33"/>
      <c r="M162" s="33"/>
      <c r="N162" s="33"/>
      <c r="O162" s="33"/>
      <c r="P162" s="224"/>
    </row>
    <row r="163" spans="1:16" ht="18" customHeight="1" x14ac:dyDescent="0.2">
      <c r="A163" s="250"/>
      <c r="B163" s="250"/>
      <c r="C163" s="250"/>
      <c r="D163" s="225" t="s">
        <v>246</v>
      </c>
      <c r="E163" s="231"/>
      <c r="F163" s="269"/>
      <c r="G163" s="269"/>
      <c r="H163" s="224"/>
      <c r="I163" s="254"/>
      <c r="J163" s="254"/>
      <c r="K163" s="224"/>
      <c r="L163" s="224"/>
      <c r="M163" s="224"/>
      <c r="N163" s="224"/>
      <c r="O163" s="224"/>
      <c r="P163" s="224"/>
    </row>
    <row r="164" spans="1:16" ht="31.5" customHeight="1" x14ac:dyDescent="0.2">
      <c r="A164" s="226">
        <v>1090</v>
      </c>
      <c r="B164" s="180"/>
      <c r="C164" s="155"/>
      <c r="D164" s="270" t="s">
        <v>247</v>
      </c>
      <c r="E164" s="262"/>
      <c r="F164" s="229"/>
      <c r="G164" s="271"/>
      <c r="H164" s="58"/>
      <c r="I164" s="58"/>
      <c r="J164" s="58"/>
      <c r="K164" s="58"/>
      <c r="L164" s="58"/>
      <c r="M164" s="58"/>
      <c r="N164" s="58"/>
      <c r="O164" s="34"/>
      <c r="P164" s="224"/>
    </row>
    <row r="165" spans="1:16" ht="28.5" customHeight="1" x14ac:dyDescent="0.2">
      <c r="A165" s="226" t="s">
        <v>248</v>
      </c>
      <c r="B165" s="180"/>
      <c r="C165" s="155"/>
      <c r="D165" s="270" t="s">
        <v>249</v>
      </c>
      <c r="E165" s="262"/>
      <c r="F165" s="229"/>
      <c r="G165" s="268"/>
      <c r="H165" s="33"/>
      <c r="I165" s="33"/>
      <c r="J165" s="33"/>
      <c r="K165" s="33"/>
      <c r="L165" s="33"/>
      <c r="M165" s="33"/>
      <c r="N165" s="33"/>
      <c r="O165" s="43"/>
      <c r="P165" s="224"/>
    </row>
    <row r="166" spans="1:16" ht="14.85" customHeight="1" x14ac:dyDescent="0.2">
      <c r="A166" s="226" t="s">
        <v>250</v>
      </c>
      <c r="B166" s="180"/>
      <c r="C166" s="155"/>
      <c r="D166" s="165" t="s">
        <v>251</v>
      </c>
      <c r="E166" s="262"/>
      <c r="F166" s="229"/>
      <c r="G166" s="268"/>
      <c r="H166" s="33"/>
      <c r="I166" s="33"/>
      <c r="J166" s="33"/>
      <c r="K166" s="33"/>
      <c r="L166" s="33"/>
      <c r="M166" s="33"/>
      <c r="N166" s="33"/>
      <c r="O166" s="43"/>
      <c r="P166" s="224"/>
    </row>
    <row r="167" spans="1:16" ht="29.25" customHeight="1" x14ac:dyDescent="0.2">
      <c r="A167" s="226">
        <v>1170</v>
      </c>
      <c r="B167" s="180"/>
      <c r="C167" s="155"/>
      <c r="D167" s="270" t="s">
        <v>252</v>
      </c>
      <c r="E167" s="262"/>
      <c r="F167" s="229"/>
      <c r="G167" s="268"/>
      <c r="H167" s="33"/>
      <c r="I167" s="33"/>
      <c r="J167" s="33"/>
      <c r="K167" s="33"/>
      <c r="L167" s="33"/>
      <c r="M167" s="33"/>
      <c r="N167" s="33"/>
      <c r="O167" s="43"/>
      <c r="P167" s="224"/>
    </row>
    <row r="168" spans="1:16" ht="14.85" customHeight="1" x14ac:dyDescent="0.2">
      <c r="A168" s="226" t="s">
        <v>253</v>
      </c>
      <c r="B168" s="180"/>
      <c r="C168" s="250"/>
      <c r="D168" s="272" t="s">
        <v>254</v>
      </c>
      <c r="E168" s="231"/>
      <c r="F168" s="244"/>
      <c r="G168" s="268"/>
      <c r="H168" s="33"/>
      <c r="I168" s="33"/>
      <c r="J168" s="33"/>
      <c r="K168" s="33"/>
      <c r="L168" s="33"/>
      <c r="M168" s="33"/>
      <c r="N168" s="33"/>
      <c r="O168" s="43"/>
      <c r="P168" s="224"/>
    </row>
    <row r="169" spans="1:16" ht="14.85" customHeight="1" x14ac:dyDescent="0.2">
      <c r="A169" s="226" t="s">
        <v>255</v>
      </c>
      <c r="B169" s="180"/>
      <c r="C169" s="250"/>
      <c r="D169" s="272" t="s">
        <v>256</v>
      </c>
      <c r="E169" s="231"/>
      <c r="F169" s="244"/>
      <c r="G169" s="268"/>
      <c r="H169" s="33"/>
      <c r="I169" s="33"/>
      <c r="J169" s="33"/>
      <c r="K169" s="33"/>
      <c r="L169" s="33"/>
      <c r="M169" s="33"/>
      <c r="N169" s="33"/>
      <c r="O169" s="33"/>
      <c r="P169" s="224"/>
    </row>
    <row r="170" spans="1:16" ht="14.85" customHeight="1" x14ac:dyDescent="0.2">
      <c r="A170" s="226" t="s">
        <v>257</v>
      </c>
      <c r="B170" s="180"/>
      <c r="C170" s="250"/>
      <c r="D170" s="272" t="s">
        <v>258</v>
      </c>
      <c r="E170" s="231"/>
      <c r="F170" s="244"/>
      <c r="G170" s="268"/>
      <c r="H170" s="33"/>
      <c r="I170" s="33"/>
      <c r="J170" s="33"/>
      <c r="K170" s="33"/>
      <c r="L170" s="33"/>
      <c r="M170" s="33"/>
      <c r="N170" s="33"/>
      <c r="O170" s="33"/>
      <c r="P170" s="224"/>
    </row>
    <row r="171" spans="1:16" ht="46.5" customHeight="1" x14ac:dyDescent="0.2">
      <c r="A171" s="250"/>
      <c r="B171" s="250"/>
      <c r="C171" s="250"/>
      <c r="D171" s="273"/>
      <c r="E171" s="231"/>
      <c r="F171" s="245" t="s">
        <v>259</v>
      </c>
      <c r="G171" s="245" t="s">
        <v>260</v>
      </c>
      <c r="H171" s="245" t="s">
        <v>261</v>
      </c>
      <c r="I171" s="245" t="s">
        <v>262</v>
      </c>
      <c r="J171" s="33"/>
      <c r="K171" s="33"/>
      <c r="L171" s="33"/>
      <c r="M171" s="33"/>
      <c r="N171" s="33"/>
      <c r="O171" s="33"/>
      <c r="P171" s="224"/>
    </row>
    <row r="172" spans="1:16" ht="14.85" customHeight="1" x14ac:dyDescent="0.2">
      <c r="A172" s="226" t="s">
        <v>263</v>
      </c>
      <c r="B172" s="180"/>
      <c r="C172" s="250"/>
      <c r="D172" s="111" t="s">
        <v>264</v>
      </c>
      <c r="E172" s="231"/>
      <c r="F172" s="123"/>
      <c r="G172" s="123"/>
      <c r="H172" s="123"/>
      <c r="I172" s="123"/>
      <c r="J172" s="33"/>
      <c r="K172" s="33"/>
      <c r="L172" s="33"/>
      <c r="M172" s="33"/>
      <c r="N172" s="33"/>
      <c r="O172" s="33"/>
      <c r="P172" s="224"/>
    </row>
    <row r="173" spans="1:16" ht="30.75" customHeight="1" x14ac:dyDescent="0.2">
      <c r="A173" s="226" t="s">
        <v>265</v>
      </c>
      <c r="B173" s="180"/>
      <c r="C173" s="250"/>
      <c r="D173" s="111" t="s">
        <v>266</v>
      </c>
      <c r="E173" s="231"/>
      <c r="F173" s="123"/>
      <c r="G173" s="268"/>
      <c r="H173" s="268"/>
      <c r="I173" s="268"/>
      <c r="J173" s="33"/>
      <c r="K173" s="33"/>
      <c r="L173" s="33"/>
      <c r="M173" s="33"/>
      <c r="N173" s="33"/>
      <c r="O173" s="33"/>
      <c r="P173" s="224"/>
    </row>
    <row r="174" spans="1:16" ht="27.75" customHeight="1" x14ac:dyDescent="0.2">
      <c r="A174" s="226" t="s">
        <v>267</v>
      </c>
      <c r="B174" s="180"/>
      <c r="C174" s="250"/>
      <c r="D174" s="139" t="s">
        <v>268</v>
      </c>
      <c r="E174" s="231"/>
      <c r="F174" s="229"/>
      <c r="G174" s="268"/>
      <c r="H174" s="268"/>
      <c r="I174" s="268"/>
      <c r="J174" s="33"/>
      <c r="K174" s="33"/>
      <c r="L174" s="33"/>
      <c r="M174" s="33"/>
      <c r="N174" s="33"/>
      <c r="O174" s="33"/>
      <c r="P174" s="224"/>
    </row>
    <row r="175" spans="1:16" ht="27.75" customHeight="1" x14ac:dyDescent="0.2">
      <c r="A175" s="226" t="s">
        <v>269</v>
      </c>
      <c r="B175" s="180"/>
      <c r="C175" s="250"/>
      <c r="D175" s="111" t="s">
        <v>270</v>
      </c>
      <c r="E175" s="231"/>
      <c r="F175" s="123"/>
      <c r="G175" s="268"/>
      <c r="H175" s="268"/>
      <c r="I175" s="268"/>
      <c r="J175" s="33"/>
      <c r="K175" s="33"/>
      <c r="L175" s="33"/>
      <c r="M175" s="33"/>
      <c r="N175" s="33"/>
      <c r="O175" s="33"/>
      <c r="P175" s="224"/>
    </row>
    <row r="176" spans="1:16" ht="14.85" customHeight="1" x14ac:dyDescent="0.2">
      <c r="A176" s="226" t="s">
        <v>271</v>
      </c>
      <c r="B176" s="180"/>
      <c r="C176" s="250"/>
      <c r="D176" s="111" t="s">
        <v>272</v>
      </c>
      <c r="E176" s="231"/>
      <c r="F176" s="123"/>
      <c r="G176" s="268"/>
      <c r="H176" s="268"/>
      <c r="I176" s="268"/>
      <c r="J176" s="33"/>
      <c r="K176" s="33"/>
      <c r="L176" s="33"/>
      <c r="M176" s="33"/>
      <c r="N176" s="33"/>
      <c r="O176" s="33"/>
      <c r="P176" s="224"/>
    </row>
    <row r="177" spans="1:16" ht="29.25" customHeight="1" x14ac:dyDescent="0.2">
      <c r="A177" s="226" t="s">
        <v>273</v>
      </c>
      <c r="B177" s="180"/>
      <c r="C177" s="250"/>
      <c r="D177" s="111" t="s">
        <v>274</v>
      </c>
      <c r="E177" s="231"/>
      <c r="F177" s="123"/>
      <c r="G177" s="268"/>
      <c r="H177" s="268"/>
      <c r="I177" s="268"/>
      <c r="J177" s="33"/>
      <c r="K177" s="33"/>
      <c r="L177" s="33"/>
      <c r="M177" s="33"/>
      <c r="N177" s="33"/>
      <c r="O177" s="33"/>
      <c r="P177" s="224"/>
    </row>
    <row r="178" spans="1:16" ht="28.5" customHeight="1" x14ac:dyDescent="0.2">
      <c r="A178" s="226" t="s">
        <v>275</v>
      </c>
      <c r="B178" s="180"/>
      <c r="C178" s="250"/>
      <c r="D178" s="111" t="s">
        <v>276</v>
      </c>
      <c r="E178" s="231"/>
      <c r="F178" s="229"/>
      <c r="G178" s="268"/>
      <c r="H178" s="268"/>
      <c r="I178" s="268"/>
      <c r="J178" s="33"/>
      <c r="K178" s="33"/>
      <c r="L178" s="33"/>
      <c r="M178" s="33"/>
      <c r="N178" s="33"/>
      <c r="O178" s="33"/>
      <c r="P178" s="224"/>
    </row>
    <row r="179" spans="1:16" ht="28.5" customHeight="1" x14ac:dyDescent="0.2">
      <c r="A179" s="226" t="s">
        <v>277</v>
      </c>
      <c r="B179" s="180"/>
      <c r="C179" s="250"/>
      <c r="D179" s="111" t="s">
        <v>278</v>
      </c>
      <c r="E179" s="231"/>
      <c r="F179" s="229"/>
      <c r="G179" s="268"/>
      <c r="H179" s="268"/>
      <c r="I179" s="268"/>
      <c r="J179" s="33"/>
      <c r="K179" s="33"/>
      <c r="L179" s="33"/>
      <c r="M179" s="33"/>
      <c r="N179" s="33"/>
      <c r="O179" s="33"/>
      <c r="P179" s="224"/>
    </row>
    <row r="180" spans="1:16" ht="28.5" customHeight="1" x14ac:dyDescent="0.2">
      <c r="A180" s="226" t="s">
        <v>279</v>
      </c>
      <c r="B180" s="180"/>
      <c r="C180" s="250"/>
      <c r="D180" s="111" t="s">
        <v>280</v>
      </c>
      <c r="E180" s="231"/>
      <c r="F180" s="129"/>
      <c r="G180" s="268"/>
      <c r="H180" s="268"/>
      <c r="I180" s="268"/>
      <c r="J180" s="33"/>
      <c r="K180" s="33"/>
      <c r="L180" s="33"/>
      <c r="M180" s="33"/>
      <c r="N180" s="33"/>
      <c r="O180" s="33"/>
      <c r="P180" s="224"/>
    </row>
    <row r="181" spans="1:16" ht="42.75" customHeight="1" x14ac:dyDescent="0.2">
      <c r="A181" s="250"/>
      <c r="B181" s="250"/>
      <c r="C181" s="250"/>
      <c r="D181" s="263"/>
      <c r="E181" s="231"/>
      <c r="F181" s="245" t="s">
        <v>281</v>
      </c>
      <c r="G181" s="249" t="s">
        <v>282</v>
      </c>
      <c r="H181" s="245" t="s">
        <v>283</v>
      </c>
      <c r="I181" s="33"/>
      <c r="J181" s="33"/>
      <c r="K181" s="33"/>
      <c r="L181" s="33"/>
      <c r="M181" s="33"/>
      <c r="N181" s="33"/>
      <c r="O181" s="33"/>
      <c r="P181" s="224"/>
    </row>
    <row r="182" spans="1:16" ht="14.85" customHeight="1" x14ac:dyDescent="0.2">
      <c r="A182" s="226" t="s">
        <v>284</v>
      </c>
      <c r="B182" s="180"/>
      <c r="C182" s="250"/>
      <c r="D182" s="111" t="s">
        <v>285</v>
      </c>
      <c r="E182" s="231"/>
      <c r="F182" s="123"/>
      <c r="G182" s="123"/>
      <c r="H182" s="123"/>
      <c r="I182" s="33"/>
      <c r="J182" s="33"/>
      <c r="K182" s="33"/>
      <c r="L182" s="33"/>
      <c r="M182" s="33"/>
      <c r="N182" s="33"/>
      <c r="O182" s="33"/>
      <c r="P182" s="224"/>
    </row>
    <row r="183" spans="1:16" ht="19.5" customHeight="1" x14ac:dyDescent="0.2">
      <c r="A183" s="250"/>
      <c r="B183" s="250"/>
      <c r="C183" s="250"/>
      <c r="D183" s="250"/>
      <c r="E183" s="231"/>
      <c r="F183" s="231"/>
      <c r="G183" s="250"/>
      <c r="H183" s="224"/>
      <c r="I183" s="254"/>
      <c r="J183" s="254"/>
      <c r="K183" s="224"/>
      <c r="L183" s="224"/>
      <c r="M183" s="224"/>
      <c r="N183" s="224"/>
      <c r="O183" s="224"/>
      <c r="P183" s="224"/>
    </row>
    <row r="184" spans="1:16" ht="38.25" customHeight="1" x14ac:dyDescent="0.2">
      <c r="A184" s="250"/>
      <c r="B184" s="250"/>
      <c r="C184" s="250"/>
      <c r="D184" s="145" t="s">
        <v>286</v>
      </c>
      <c r="E184" s="231"/>
      <c r="F184" s="211" t="s">
        <v>287</v>
      </c>
      <c r="G184" s="211" t="s">
        <v>288</v>
      </c>
      <c r="H184" s="211" t="s">
        <v>289</v>
      </c>
      <c r="I184" s="211" t="s">
        <v>290</v>
      </c>
      <c r="J184" s="33"/>
      <c r="K184" s="33"/>
      <c r="L184" s="33"/>
      <c r="M184" s="33"/>
      <c r="N184" s="33"/>
      <c r="O184" s="33"/>
      <c r="P184" s="224"/>
    </row>
    <row r="185" spans="1:16" ht="14.85" customHeight="1" x14ac:dyDescent="0.2">
      <c r="A185" s="226" t="s">
        <v>291</v>
      </c>
      <c r="B185" s="180"/>
      <c r="C185" s="250"/>
      <c r="D185" s="139" t="s">
        <v>292</v>
      </c>
      <c r="E185" s="231"/>
      <c r="F185" s="229"/>
      <c r="G185" s="229"/>
      <c r="H185" s="229"/>
      <c r="I185" s="229"/>
      <c r="J185" s="33"/>
      <c r="K185" s="33"/>
      <c r="L185" s="33"/>
      <c r="M185" s="33"/>
      <c r="N185" s="33"/>
      <c r="O185" s="33"/>
      <c r="P185" s="224"/>
    </row>
    <row r="186" spans="1:16" ht="14.85" customHeight="1" x14ac:dyDescent="0.2">
      <c r="A186" s="226" t="s">
        <v>293</v>
      </c>
      <c r="B186" s="180"/>
      <c r="C186" s="250"/>
      <c r="D186" s="139" t="s">
        <v>294</v>
      </c>
      <c r="E186" s="231"/>
      <c r="F186" s="274"/>
      <c r="G186" s="229"/>
      <c r="H186" s="229"/>
      <c r="I186" s="229"/>
      <c r="J186" s="33"/>
      <c r="K186" s="33"/>
      <c r="L186" s="33"/>
      <c r="M186" s="33"/>
      <c r="N186" s="33"/>
      <c r="O186" s="33"/>
      <c r="P186" s="224"/>
    </row>
    <row r="187" spans="1:16" ht="29.25" customHeight="1" x14ac:dyDescent="0.2">
      <c r="A187" s="226" t="s">
        <v>295</v>
      </c>
      <c r="B187" s="180"/>
      <c r="C187" s="250"/>
      <c r="D187" s="139" t="s">
        <v>296</v>
      </c>
      <c r="E187" s="231"/>
      <c r="F187" s="229"/>
      <c r="G187" s="268"/>
      <c r="H187" s="268"/>
      <c r="I187" s="268"/>
      <c r="J187" s="33"/>
      <c r="K187" s="33"/>
      <c r="L187" s="33"/>
      <c r="M187" s="33"/>
      <c r="N187" s="33"/>
      <c r="O187" s="33"/>
      <c r="P187" s="224"/>
    </row>
    <row r="188" spans="1:16" ht="14.85" customHeight="1" x14ac:dyDescent="0.2">
      <c r="A188" s="226" t="s">
        <v>301</v>
      </c>
      <c r="B188" s="180"/>
      <c r="C188" s="250"/>
      <c r="D188" s="139" t="s">
        <v>302</v>
      </c>
      <c r="E188" s="231"/>
      <c r="F188" s="123"/>
      <c r="G188" s="268"/>
      <c r="H188" s="268"/>
      <c r="I188" s="268"/>
      <c r="J188" s="33"/>
      <c r="K188" s="33"/>
      <c r="L188" s="33"/>
      <c r="M188" s="33"/>
      <c r="N188" s="33"/>
      <c r="O188" s="33"/>
      <c r="P188" s="224"/>
    </row>
    <row r="189" spans="1:16" ht="41.25" customHeight="1" x14ac:dyDescent="0.2">
      <c r="A189" s="226" t="s">
        <v>303</v>
      </c>
      <c r="B189" s="180"/>
      <c r="C189" s="250"/>
      <c r="D189" s="139" t="s">
        <v>304</v>
      </c>
      <c r="E189" s="231"/>
      <c r="F189" s="229"/>
      <c r="G189" s="268"/>
      <c r="H189" s="268"/>
      <c r="I189" s="268"/>
      <c r="J189" s="33"/>
      <c r="K189" s="33"/>
      <c r="L189" s="33"/>
      <c r="M189" s="33"/>
      <c r="N189" s="33"/>
      <c r="O189" s="33"/>
      <c r="P189" s="224"/>
    </row>
    <row r="190" spans="1:16" ht="14.85" customHeight="1" x14ac:dyDescent="0.2">
      <c r="A190" s="250"/>
      <c r="B190" s="250"/>
      <c r="C190" s="250"/>
      <c r="D190" s="148" t="s">
        <v>305</v>
      </c>
      <c r="E190" s="231"/>
      <c r="F190" s="231"/>
      <c r="G190" s="250"/>
      <c r="H190" s="224"/>
      <c r="I190" s="254"/>
      <c r="J190" s="254"/>
      <c r="K190" s="224"/>
      <c r="L190" s="224"/>
      <c r="M190" s="224"/>
      <c r="N190" s="224"/>
      <c r="O190" s="224"/>
      <c r="P190" s="224"/>
    </row>
    <row r="191" spans="1:16" ht="14.85" customHeight="1" x14ac:dyDescent="0.2">
      <c r="A191" s="226" t="s">
        <v>306</v>
      </c>
      <c r="B191" s="180"/>
      <c r="C191" s="250"/>
      <c r="D191" s="275" t="s">
        <v>307</v>
      </c>
      <c r="E191" s="231"/>
      <c r="F191" s="123"/>
      <c r="G191" s="33"/>
      <c r="H191" s="33"/>
      <c r="I191" s="33"/>
      <c r="J191" s="33"/>
      <c r="K191" s="33"/>
      <c r="L191" s="33"/>
      <c r="M191" s="33"/>
      <c r="N191" s="33"/>
      <c r="O191" s="33"/>
      <c r="P191" s="224"/>
    </row>
    <row r="192" spans="1:16" ht="28.5" customHeight="1" x14ac:dyDescent="0.2">
      <c r="A192" s="226" t="s">
        <v>308</v>
      </c>
      <c r="B192" s="180"/>
      <c r="C192" s="250"/>
      <c r="D192" s="139" t="s">
        <v>309</v>
      </c>
      <c r="E192" s="231"/>
      <c r="F192" s="123"/>
      <c r="G192" s="33"/>
      <c r="H192" s="33"/>
      <c r="I192" s="33"/>
      <c r="J192" s="33"/>
      <c r="K192" s="33"/>
      <c r="L192" s="33"/>
      <c r="M192" s="33"/>
      <c r="N192" s="33"/>
      <c r="O192" s="33"/>
      <c r="P192" s="224"/>
    </row>
    <row r="193" spans="1:16" ht="28.5" customHeight="1" x14ac:dyDescent="0.2">
      <c r="A193" s="226" t="s">
        <v>310</v>
      </c>
      <c r="B193" s="180"/>
      <c r="C193" s="250"/>
      <c r="D193" s="139" t="s">
        <v>311</v>
      </c>
      <c r="E193" s="231"/>
      <c r="F193" s="229"/>
      <c r="G193" s="33"/>
      <c r="H193" s="33"/>
      <c r="I193" s="33"/>
      <c r="J193" s="33"/>
      <c r="K193" s="33"/>
      <c r="L193" s="33"/>
      <c r="M193" s="33"/>
      <c r="N193" s="33"/>
      <c r="O193" s="33"/>
      <c r="P193" s="224"/>
    </row>
    <row r="194" spans="1:16" ht="28.5" customHeight="1" x14ac:dyDescent="0.2">
      <c r="A194" s="226" t="s">
        <v>312</v>
      </c>
      <c r="B194" s="180"/>
      <c r="C194" s="250"/>
      <c r="D194" s="139" t="s">
        <v>313</v>
      </c>
      <c r="E194" s="231"/>
      <c r="F194" s="229"/>
      <c r="G194" s="33"/>
      <c r="H194" s="33"/>
      <c r="I194" s="33"/>
      <c r="J194" s="33"/>
      <c r="K194" s="33"/>
      <c r="L194" s="33"/>
      <c r="M194" s="33"/>
      <c r="N194" s="33"/>
      <c r="O194" s="33"/>
      <c r="P194" s="224"/>
    </row>
    <row r="195" spans="1:16" ht="14.85" customHeight="1" x14ac:dyDescent="0.2">
      <c r="A195" s="250"/>
      <c r="B195" s="250"/>
      <c r="C195" s="250"/>
      <c r="D195" s="250"/>
      <c r="E195" s="231"/>
      <c r="F195" s="231"/>
      <c r="G195" s="250"/>
      <c r="H195" s="224"/>
      <c r="I195" s="254"/>
      <c r="J195" s="254"/>
      <c r="K195" s="224"/>
      <c r="L195" s="224"/>
      <c r="M195" s="224"/>
      <c r="N195" s="224"/>
      <c r="O195" s="224"/>
      <c r="P195" s="224"/>
    </row>
  </sheetData>
  <mergeCells count="8">
    <mergeCell ref="D69:E69"/>
    <mergeCell ref="A1:J1"/>
    <mergeCell ref="K9:L12"/>
    <mergeCell ref="A10:C10"/>
    <mergeCell ref="A11:C11"/>
    <mergeCell ref="A12:C12"/>
    <mergeCell ref="A18:D18"/>
    <mergeCell ref="D46:E46"/>
  </mergeCells>
  <pageMargins left="0.70866141732283472" right="0.51181102362204722" top="0.39370078740157483" bottom="0.11811023622047245" header="0.31496062992125984" footer="0.19685039370078741"/>
  <pageSetup paperSize="9" scale="13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1 Vähintään kerran kvartaalissa_x000a_2 Puolivuosittain_x000a_3 Kerran vuodessa_x000a_4 Harvemmin kuin kerran vuodessa_x000a_5 Ei raportoida">
          <x14:formula1>
            <xm:f>'J:\vira\ifrs\RA\RA_2023\[RA_pohja_2023.xlsm]Valinnat'!#REF!</xm:f>
          </x14:formula1>
          <xm:sqref>F152</xm:sqref>
        </x14:dataValidation>
        <x14:dataValidation type="list" allowBlank="1" showInputMessage="1" showErrorMessage="1" prompt="1 Automaattinen_x000a_2 Manuaalinen_x000a_3 Ei monitoroida">
          <x14:formula1>
            <xm:f>'J:\vira\ifrs\RA\RA_2023\[RA_pohja_2023.xlsm]Valinnat'!#REF!</xm:f>
          </x14:formula1>
          <xm:sqref>F164:F166</xm:sqref>
        </x14:dataValidation>
        <x14:dataValidation type="list" allowBlank="1" showInputMessage="1" showErrorMessage="1" prompt="1 Monitorointijärjestelmä_x000a_2 Manuaalinen seuranta_x000a_3 Ei seurata">
          <x14:formula1>
            <xm:f>'J:\vira\ifrs\RA\RA_2023\[RA_pohja_2023.xlsm]Valinnat'!#REF!</xm:f>
          </x14:formula1>
          <xm:sqref>F109</xm:sqref>
        </x14:dataValidation>
        <x14:dataValidation type="list" allowBlank="1" showInputMessage="1" showErrorMessage="1" prompt="1 Päivän sisällä_x000a_2 Viikon sisällä_x000a_3 Kuukauden sisällä_x000a_4 Hitaammin kuin kuukauden sisällä">
          <x14:formula1>
            <xm:f>'J:\vira\ifrs\RA\RA_2023\[RA_pohja_2023.xlsm]Valinnat'!#REF!</xm:f>
          </x14:formula1>
          <xm:sqref>F112</xm:sqref>
        </x14:dataValidation>
        <x14:dataValidation type="list" allowBlank="1" showInputMessage="1" showErrorMessage="1" prompt="_x000a_1 Kyllä/Ja/Yes_x000a_0 Ei/Nej/No_x000a_">
          <x14:formula1>
            <xm:f>'J:\vira\ifrs\RA\RA_2023\[RA_pohja_2023.xlsm]Valinnat'!#REF!</xm:f>
          </x14:formula1>
          <xm:sqref>F61:F62 F56 F60:L60 F66:F68 F75:K75 F90:O90 F71 F92:K92 F94:K94 F96:G96 F97:F98 F100:G100 F102:H102 F104:I104 F106:O106 F111 F116:F117 F76:F81 F88:I88 F146 F149:F151 F153:F154 F161:F162 F134 F172:I172 F175:F177 F173 F182:H182 F191:F192 F180 F188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S167"/>
  <sheetViews>
    <sheetView showGridLines="0" zoomScaleNormal="100" zoomScaleSheetLayoutView="55" workbookViewId="0">
      <selection sqref="A1:J1"/>
    </sheetView>
  </sheetViews>
  <sheetFormatPr defaultColWidth="9.28515625" defaultRowHeight="14.85" customHeight="1" x14ac:dyDescent="0.2"/>
  <cols>
    <col min="1" max="1" width="8.7109375" style="150" customWidth="1"/>
    <col min="2" max="2" width="3.28515625" style="150" customWidth="1"/>
    <col min="3" max="3" width="3.5703125" style="150" customWidth="1"/>
    <col min="4" max="4" width="77.7109375" style="150" customWidth="1"/>
    <col min="5" max="5" width="12.7109375" style="151" customWidth="1"/>
    <col min="6" max="6" width="18" style="151" customWidth="1"/>
    <col min="7" max="7" width="13.7109375" style="150" customWidth="1"/>
    <col min="8" max="8" width="13.7109375" style="153" customWidth="1"/>
    <col min="9" max="9" width="18.5703125" style="152" customWidth="1"/>
    <col min="10" max="10" width="16.7109375" style="152" customWidth="1"/>
    <col min="11" max="11" width="15.7109375" style="153" customWidth="1"/>
    <col min="12" max="12" width="13.7109375" style="153" customWidth="1"/>
    <col min="13" max="14" width="13.5703125" style="153" customWidth="1"/>
    <col min="15" max="15" width="12.140625" style="153" customWidth="1"/>
    <col min="16" max="16384" width="9.28515625" style="153"/>
  </cols>
  <sheetData>
    <row r="1" spans="1:13" customFormat="1" ht="50.1" customHeight="1" x14ac:dyDescent="0.2">
      <c r="A1" s="353" t="s">
        <v>486</v>
      </c>
      <c r="B1" s="354"/>
      <c r="C1" s="354"/>
      <c r="D1" s="354"/>
      <c r="E1" s="354"/>
      <c r="F1" s="355"/>
      <c r="G1" s="355"/>
      <c r="H1" s="355"/>
      <c r="I1" s="355"/>
      <c r="J1" s="356"/>
    </row>
    <row r="2" spans="1:13" customFormat="1" ht="14.85" customHeight="1" x14ac:dyDescent="0.2"/>
    <row r="4" spans="1:13" ht="14.85" customHeight="1" x14ac:dyDescent="0.2">
      <c r="A4" s="5" t="s">
        <v>1</v>
      </c>
      <c r="B4" s="154"/>
      <c r="C4" s="155"/>
      <c r="D4" s="155"/>
      <c r="E4" s="156"/>
      <c r="F4" s="157"/>
      <c r="G4" s="160"/>
      <c r="H4" s="152"/>
      <c r="K4" s="157" t="s">
        <v>2</v>
      </c>
      <c r="L4" s="158"/>
      <c r="M4" s="152"/>
    </row>
    <row r="5" spans="1:13" ht="14.85" customHeight="1" x14ac:dyDescent="0.2">
      <c r="A5" s="10" t="s">
        <v>314</v>
      </c>
      <c r="B5" s="154"/>
      <c r="C5" s="155"/>
      <c r="D5" s="155"/>
      <c r="E5" s="156"/>
      <c r="F5" s="157"/>
      <c r="G5" s="160"/>
      <c r="H5" s="152"/>
      <c r="K5" s="157" t="s">
        <v>3</v>
      </c>
      <c r="L5" s="158"/>
      <c r="M5" s="152"/>
    </row>
    <row r="6" spans="1:13" ht="14.85" customHeight="1" x14ac:dyDescent="0.2">
      <c r="A6" s="159"/>
      <c r="B6" s="160"/>
      <c r="C6" s="160"/>
      <c r="D6" s="160"/>
      <c r="E6" s="157"/>
      <c r="F6" s="157"/>
      <c r="G6" s="160"/>
      <c r="H6" s="152"/>
      <c r="K6" s="157" t="s">
        <v>4</v>
      </c>
      <c r="L6" s="162">
        <v>44927</v>
      </c>
      <c r="M6" s="152"/>
    </row>
    <row r="7" spans="1:13" ht="14.85" customHeight="1" x14ac:dyDescent="0.2">
      <c r="A7" s="152"/>
      <c r="B7" s="160"/>
      <c r="C7" s="160"/>
      <c r="D7" s="160"/>
      <c r="E7" s="157"/>
      <c r="F7" s="157"/>
      <c r="G7" s="160"/>
      <c r="H7" s="152"/>
      <c r="K7" s="152"/>
      <c r="L7" s="157"/>
      <c r="M7" s="152"/>
    </row>
    <row r="8" spans="1:13" ht="14.85" customHeight="1" x14ac:dyDescent="0.2">
      <c r="A8" s="163" t="s">
        <v>5</v>
      </c>
      <c r="B8" s="160"/>
      <c r="C8" s="160"/>
      <c r="D8" s="160"/>
      <c r="E8" s="157"/>
      <c r="F8" s="157"/>
      <c r="G8" s="160"/>
      <c r="H8" s="152"/>
      <c r="K8" s="152"/>
      <c r="L8" s="157"/>
      <c r="M8" s="152"/>
    </row>
    <row r="9" spans="1:13" ht="14.85" customHeight="1" x14ac:dyDescent="0.2">
      <c r="A9" s="152"/>
      <c r="B9" s="160"/>
      <c r="C9" s="160"/>
      <c r="D9" s="160"/>
      <c r="E9" s="157"/>
      <c r="F9" s="157"/>
      <c r="G9" s="160"/>
      <c r="H9" s="152"/>
      <c r="K9" s="364" t="s">
        <v>389</v>
      </c>
      <c r="L9" s="365"/>
      <c r="M9" s="152"/>
    </row>
    <row r="10" spans="1:13" ht="29.65" customHeight="1" x14ac:dyDescent="0.2">
      <c r="A10" s="370" t="s">
        <v>7</v>
      </c>
      <c r="B10" s="370"/>
      <c r="C10" s="370"/>
      <c r="D10" s="164"/>
      <c r="E10" s="157"/>
      <c r="F10" s="157"/>
      <c r="G10" s="160"/>
      <c r="H10" s="152"/>
      <c r="K10" s="366"/>
      <c r="L10" s="367"/>
      <c r="M10" s="152"/>
    </row>
    <row r="11" spans="1:13" ht="41.25" customHeight="1" x14ac:dyDescent="0.2">
      <c r="A11" s="371" t="s">
        <v>8</v>
      </c>
      <c r="B11" s="371"/>
      <c r="C11" s="371"/>
      <c r="D11" s="372" t="s">
        <v>390</v>
      </c>
      <c r="E11" s="372"/>
      <c r="F11" s="372"/>
      <c r="G11" s="372"/>
      <c r="H11" s="372"/>
      <c r="K11" s="366"/>
      <c r="L11" s="367"/>
      <c r="M11" s="152"/>
    </row>
    <row r="12" spans="1:13" ht="27" customHeight="1" x14ac:dyDescent="0.2">
      <c r="A12" s="370" t="s">
        <v>10</v>
      </c>
      <c r="B12" s="370"/>
      <c r="C12" s="370"/>
      <c r="D12" s="165" t="s">
        <v>11</v>
      </c>
      <c r="E12" s="157"/>
      <c r="F12" s="157"/>
      <c r="G12" s="160"/>
      <c r="H12" s="152"/>
      <c r="K12" s="368"/>
      <c r="L12" s="369"/>
      <c r="M12" s="152"/>
    </row>
    <row r="13" spans="1:13" ht="14.85" customHeight="1" x14ac:dyDescent="0.2">
      <c r="A13" s="159" t="s">
        <v>12</v>
      </c>
      <c r="B13" s="152"/>
      <c r="C13" s="152"/>
      <c r="D13" s="155" t="s">
        <v>13</v>
      </c>
      <c r="E13" s="157"/>
      <c r="F13" s="188"/>
      <c r="G13" s="188"/>
      <c r="H13" s="152"/>
      <c r="K13" s="152"/>
      <c r="L13" s="152"/>
      <c r="M13" s="152"/>
    </row>
    <row r="14" spans="1:13" ht="14.25" customHeight="1" x14ac:dyDescent="0.2">
      <c r="A14" s="159" t="s">
        <v>14</v>
      </c>
      <c r="B14" s="159"/>
      <c r="C14" s="160"/>
      <c r="D14" s="160" t="s">
        <v>15</v>
      </c>
      <c r="E14" s="168"/>
      <c r="F14" s="168"/>
      <c r="G14" s="276"/>
      <c r="H14" s="152"/>
      <c r="K14" s="152"/>
      <c r="L14" s="152"/>
      <c r="M14" s="152"/>
    </row>
    <row r="15" spans="1:13" ht="14.85" customHeight="1" x14ac:dyDescent="0.2">
      <c r="A15" s="159"/>
      <c r="B15" s="159"/>
      <c r="C15" s="160"/>
      <c r="D15" s="160"/>
      <c r="E15" s="157"/>
      <c r="F15" s="157"/>
      <c r="G15" s="160"/>
      <c r="H15" s="152"/>
      <c r="K15" s="152"/>
      <c r="L15" s="152"/>
      <c r="M15" s="152"/>
    </row>
    <row r="16" spans="1:13" ht="14.85" customHeight="1" x14ac:dyDescent="0.2">
      <c r="A16" s="160"/>
      <c r="B16" s="152"/>
      <c r="C16" s="152"/>
      <c r="D16" s="152"/>
      <c r="E16" s="171"/>
      <c r="F16" s="157"/>
      <c r="G16" s="160"/>
      <c r="H16" s="152"/>
      <c r="K16" s="152"/>
      <c r="L16" s="152"/>
      <c r="M16" s="152"/>
    </row>
    <row r="17" spans="1:19" ht="14.85" customHeight="1" x14ac:dyDescent="0.2">
      <c r="A17" s="160"/>
      <c r="B17" s="160"/>
      <c r="C17" s="160"/>
      <c r="D17" s="160"/>
      <c r="E17" s="157"/>
      <c r="F17" s="157"/>
      <c r="G17" s="160"/>
      <c r="H17" s="152"/>
      <c r="K17" s="152"/>
      <c r="L17" s="152"/>
      <c r="M17" s="152"/>
    </row>
    <row r="18" spans="1:19" ht="29.25" customHeight="1" x14ac:dyDescent="0.2">
      <c r="A18" s="349" t="s">
        <v>391</v>
      </c>
      <c r="B18" s="350"/>
      <c r="C18" s="350"/>
      <c r="D18" s="350"/>
      <c r="E18" s="22"/>
      <c r="F18" s="152"/>
      <c r="G18" s="152"/>
      <c r="H18" s="152"/>
      <c r="K18" s="152"/>
      <c r="L18" s="152"/>
      <c r="M18" s="152"/>
    </row>
    <row r="19" spans="1:19" ht="22.5" customHeight="1" x14ac:dyDescent="0.2">
      <c r="A19" s="152"/>
      <c r="B19" s="152"/>
      <c r="C19" s="160"/>
      <c r="D19" s="163" t="s">
        <v>17</v>
      </c>
      <c r="E19" s="22"/>
      <c r="F19" s="23" t="s">
        <v>0</v>
      </c>
      <c r="G19" s="24" t="s">
        <v>18</v>
      </c>
      <c r="H19" s="24" t="s">
        <v>19</v>
      </c>
      <c r="I19" s="24" t="s">
        <v>20</v>
      </c>
      <c r="J19" s="24" t="s">
        <v>21</v>
      </c>
      <c r="K19" s="24" t="s">
        <v>22</v>
      </c>
      <c r="L19" s="24" t="s">
        <v>23</v>
      </c>
      <c r="M19" s="24" t="s">
        <v>24</v>
      </c>
      <c r="N19" s="24" t="s">
        <v>319</v>
      </c>
      <c r="O19" s="24" t="s">
        <v>26</v>
      </c>
    </row>
    <row r="20" spans="1:19" ht="22.5" customHeight="1" x14ac:dyDescent="0.25">
      <c r="A20" s="155" t="s">
        <v>27</v>
      </c>
      <c r="B20" s="155"/>
      <c r="C20" s="25"/>
      <c r="D20" s="172" t="s">
        <v>28</v>
      </c>
      <c r="E20" s="22"/>
      <c r="F20" s="173">
        <v>10</v>
      </c>
      <c r="G20" s="173">
        <v>20</v>
      </c>
      <c r="H20" s="173">
        <v>30</v>
      </c>
      <c r="I20" s="173">
        <v>40</v>
      </c>
      <c r="J20" s="173">
        <v>50</v>
      </c>
      <c r="K20" s="173">
        <v>60</v>
      </c>
      <c r="L20" s="173">
        <v>70</v>
      </c>
      <c r="M20" s="173">
        <v>80</v>
      </c>
      <c r="N20" s="173">
        <v>90</v>
      </c>
      <c r="O20" s="173">
        <v>100</v>
      </c>
    </row>
    <row r="21" spans="1:19" s="178" customFormat="1" ht="37.5" customHeight="1" x14ac:dyDescent="0.2">
      <c r="A21" s="174"/>
      <c r="B21" s="174"/>
      <c r="C21" s="152"/>
      <c r="D21" s="175" t="s">
        <v>29</v>
      </c>
      <c r="E21" s="176"/>
      <c r="F21" s="177" t="s">
        <v>30</v>
      </c>
      <c r="G21" s="177" t="s">
        <v>31</v>
      </c>
      <c r="H21" s="177" t="s">
        <v>32</v>
      </c>
      <c r="I21" s="177" t="s">
        <v>33</v>
      </c>
      <c r="J21" s="32"/>
      <c r="K21" s="33"/>
      <c r="L21" s="33"/>
      <c r="M21" s="33"/>
      <c r="N21" s="33"/>
      <c r="O21" s="34"/>
    </row>
    <row r="22" spans="1:19" s="178" customFormat="1" ht="15" customHeight="1" x14ac:dyDescent="0.2">
      <c r="A22" s="179">
        <v>20</v>
      </c>
      <c r="B22" s="180"/>
      <c r="C22" s="152"/>
      <c r="D22" s="181" t="s">
        <v>34</v>
      </c>
      <c r="E22" s="176"/>
      <c r="F22" s="39"/>
      <c r="G22" s="182"/>
      <c r="H22" s="183"/>
      <c r="I22" s="183"/>
      <c r="J22" s="42"/>
      <c r="K22" s="33"/>
      <c r="L22" s="33"/>
      <c r="M22" s="33"/>
      <c r="N22" s="33"/>
      <c r="O22" s="43"/>
    </row>
    <row r="23" spans="1:19" s="178" customFormat="1" ht="15" customHeight="1" x14ac:dyDescent="0.2">
      <c r="A23" s="179">
        <v>30</v>
      </c>
      <c r="B23" s="180"/>
      <c r="C23" s="152"/>
      <c r="D23" s="181" t="s">
        <v>35</v>
      </c>
      <c r="E23" s="176"/>
      <c r="F23" s="184"/>
      <c r="G23" s="277"/>
      <c r="H23" s="278"/>
      <c r="I23" s="278"/>
      <c r="J23" s="42"/>
      <c r="K23" s="33"/>
      <c r="L23" s="33"/>
      <c r="M23" s="33"/>
      <c r="N23" s="33"/>
      <c r="O23" s="43"/>
    </row>
    <row r="24" spans="1:19" s="178" customFormat="1" ht="15" customHeight="1" x14ac:dyDescent="0.2">
      <c r="A24" s="179" t="s">
        <v>36</v>
      </c>
      <c r="B24" s="180"/>
      <c r="C24" s="152"/>
      <c r="D24" s="181" t="s">
        <v>37</v>
      </c>
      <c r="E24" s="176"/>
      <c r="F24" s="186"/>
      <c r="G24" s="186"/>
      <c r="H24" s="186"/>
      <c r="I24" s="186"/>
      <c r="J24" s="42"/>
      <c r="K24" s="33"/>
      <c r="L24" s="33"/>
      <c r="M24" s="33"/>
      <c r="N24" s="33"/>
      <c r="O24" s="43"/>
    </row>
    <row r="25" spans="1:19" s="178" customFormat="1" ht="15" customHeight="1" x14ac:dyDescent="0.2">
      <c r="A25" s="179" t="s">
        <v>392</v>
      </c>
      <c r="B25" s="180"/>
      <c r="C25" s="152"/>
      <c r="D25" s="181" t="s">
        <v>393</v>
      </c>
      <c r="E25" s="176"/>
      <c r="F25" s="279"/>
      <c r="G25" s="279"/>
      <c r="H25" s="280"/>
      <c r="I25" s="281"/>
      <c r="J25" s="42"/>
      <c r="K25" s="33"/>
      <c r="L25" s="33"/>
      <c r="M25" s="33"/>
      <c r="N25" s="33"/>
      <c r="O25" s="43"/>
    </row>
    <row r="26" spans="1:19" s="178" customFormat="1" ht="15" customHeight="1" x14ac:dyDescent="0.2">
      <c r="A26" s="179" t="s">
        <v>39</v>
      </c>
      <c r="B26" s="180"/>
      <c r="C26" s="152"/>
      <c r="D26" s="181" t="s">
        <v>40</v>
      </c>
      <c r="E26" s="185"/>
      <c r="F26" s="39"/>
      <c r="G26" s="281"/>
      <c r="H26" s="183"/>
      <c r="I26" s="183"/>
      <c r="J26" s="48"/>
      <c r="K26" s="49"/>
      <c r="L26" s="49"/>
      <c r="M26" s="49"/>
      <c r="N26" s="49"/>
      <c r="O26" s="50"/>
    </row>
    <row r="27" spans="1:19" s="178" customFormat="1" ht="30" customHeight="1" x14ac:dyDescent="0.25">
      <c r="A27" s="152"/>
      <c r="B27" s="152"/>
      <c r="C27" s="152"/>
      <c r="D27" s="187" t="s">
        <v>41</v>
      </c>
      <c r="E27" s="188"/>
      <c r="F27" s="167"/>
      <c r="G27" s="189"/>
      <c r="H27" s="167"/>
      <c r="I27" s="167"/>
      <c r="J27" s="167"/>
      <c r="K27" s="167"/>
      <c r="L27" s="167"/>
      <c r="M27" s="167"/>
      <c r="N27" s="167"/>
    </row>
    <row r="28" spans="1:19" s="178" customFormat="1" ht="15" customHeight="1" x14ac:dyDescent="0.2">
      <c r="A28" s="152"/>
      <c r="B28" s="152"/>
      <c r="C28" s="152"/>
      <c r="D28" s="190" t="s">
        <v>42</v>
      </c>
      <c r="E28" s="188"/>
      <c r="F28" s="167"/>
      <c r="G28" s="167"/>
      <c r="H28" s="167"/>
      <c r="I28" s="167"/>
      <c r="J28" s="167"/>
      <c r="K28" s="167"/>
      <c r="L28" s="167"/>
      <c r="M28" s="167"/>
      <c r="N28" s="167"/>
      <c r="S28" s="194"/>
    </row>
    <row r="29" spans="1:19" s="178" customFormat="1" ht="15" customHeight="1" x14ac:dyDescent="0.2">
      <c r="A29" s="179">
        <v>100</v>
      </c>
      <c r="B29" s="180"/>
      <c r="C29" s="152"/>
      <c r="D29" s="191" t="s">
        <v>43</v>
      </c>
      <c r="E29" s="192"/>
      <c r="F29" s="193"/>
      <c r="G29" s="32"/>
      <c r="H29" s="58"/>
      <c r="I29" s="58"/>
      <c r="J29" s="58"/>
      <c r="K29" s="58"/>
      <c r="L29" s="58"/>
      <c r="M29" s="58"/>
      <c r="N29" s="58"/>
      <c r="O29" s="34"/>
      <c r="R29" s="282"/>
      <c r="S29" s="194"/>
    </row>
    <row r="30" spans="1:19" s="178" customFormat="1" ht="36" customHeight="1" x14ac:dyDescent="0.2">
      <c r="A30" s="191"/>
      <c r="B30" s="191"/>
      <c r="C30" s="152"/>
      <c r="D30" s="191"/>
      <c r="E30" s="192"/>
      <c r="F30" s="177" t="s">
        <v>394</v>
      </c>
      <c r="G30" s="177" t="s">
        <v>395</v>
      </c>
      <c r="H30" s="33"/>
      <c r="I30" s="33"/>
      <c r="J30" s="33"/>
      <c r="K30" s="33"/>
      <c r="L30" s="33"/>
      <c r="M30" s="33"/>
      <c r="N30" s="33"/>
      <c r="O30" s="43"/>
      <c r="R30" s="282"/>
      <c r="S30" s="194"/>
    </row>
    <row r="31" spans="1:19" s="178" customFormat="1" ht="15" customHeight="1" x14ac:dyDescent="0.2">
      <c r="A31" s="179" t="s">
        <v>396</v>
      </c>
      <c r="B31" s="180"/>
      <c r="C31" s="152"/>
      <c r="D31" s="191" t="s">
        <v>397</v>
      </c>
      <c r="E31" s="192"/>
      <c r="F31" s="193"/>
      <c r="G31" s="283"/>
      <c r="H31" s="33"/>
      <c r="I31" s="33"/>
      <c r="J31" s="33"/>
      <c r="K31" s="33"/>
      <c r="L31" s="33"/>
      <c r="M31" s="33"/>
      <c r="N31" s="33"/>
      <c r="O31" s="43"/>
      <c r="R31" s="282"/>
    </row>
    <row r="32" spans="1:19" ht="15" customHeight="1" x14ac:dyDescent="0.2">
      <c r="A32" s="179">
        <v>110</v>
      </c>
      <c r="B32" s="180"/>
      <c r="C32" s="152"/>
      <c r="D32" s="191" t="s">
        <v>44</v>
      </c>
      <c r="E32" s="60"/>
      <c r="F32" s="193"/>
      <c r="G32" s="42"/>
      <c r="H32" s="33"/>
      <c r="I32" s="33"/>
      <c r="J32" s="33"/>
      <c r="K32" s="33"/>
      <c r="L32" s="33"/>
      <c r="M32" s="33"/>
      <c r="N32" s="33"/>
      <c r="O32" s="43"/>
      <c r="R32" s="282"/>
    </row>
    <row r="33" spans="1:19" ht="15" customHeight="1" x14ac:dyDescent="0.2">
      <c r="A33" s="179">
        <v>120</v>
      </c>
      <c r="B33" s="180"/>
      <c r="C33" s="152"/>
      <c r="D33" s="191" t="s">
        <v>45</v>
      </c>
      <c r="E33" s="60"/>
      <c r="F33" s="193"/>
      <c r="G33" s="42"/>
      <c r="H33" s="33"/>
      <c r="I33" s="33"/>
      <c r="J33" s="33"/>
      <c r="K33" s="33"/>
      <c r="L33" s="33"/>
      <c r="M33" s="33"/>
      <c r="N33" s="33"/>
      <c r="O33" s="43"/>
      <c r="R33" s="282"/>
    </row>
    <row r="34" spans="1:19" ht="15" customHeight="1" x14ac:dyDescent="0.2">
      <c r="A34" s="179" t="s">
        <v>46</v>
      </c>
      <c r="B34" s="180"/>
      <c r="C34" s="152"/>
      <c r="D34" s="191" t="s">
        <v>47</v>
      </c>
      <c r="E34" s="60"/>
      <c r="F34" s="193"/>
      <c r="G34" s="42"/>
      <c r="H34" s="33"/>
      <c r="I34" s="33"/>
      <c r="J34" s="33"/>
      <c r="K34" s="33"/>
      <c r="L34" s="33"/>
      <c r="M34" s="33"/>
      <c r="N34" s="33"/>
      <c r="O34" s="43"/>
      <c r="R34" s="282"/>
    </row>
    <row r="35" spans="1:19" ht="15" customHeight="1" x14ac:dyDescent="0.2">
      <c r="A35" s="179">
        <v>130</v>
      </c>
      <c r="B35" s="180"/>
      <c r="C35" s="152"/>
      <c r="D35" s="191" t="s">
        <v>48</v>
      </c>
      <c r="E35" s="60"/>
      <c r="F35" s="193"/>
      <c r="G35" s="42"/>
      <c r="H35" s="33"/>
      <c r="I35" s="33"/>
      <c r="J35" s="33"/>
      <c r="K35" s="33"/>
      <c r="L35" s="33"/>
      <c r="M35" s="33"/>
      <c r="N35" s="33"/>
      <c r="O35" s="43"/>
    </row>
    <row r="36" spans="1:19" ht="15" customHeight="1" x14ac:dyDescent="0.2">
      <c r="A36" s="179">
        <v>140</v>
      </c>
      <c r="B36" s="180"/>
      <c r="C36" s="25"/>
      <c r="D36" s="191" t="s">
        <v>49</v>
      </c>
      <c r="E36" s="192"/>
      <c r="F36" s="193"/>
      <c r="G36" s="42"/>
      <c r="H36" s="33"/>
      <c r="I36" s="33"/>
      <c r="J36" s="33"/>
      <c r="K36" s="33"/>
      <c r="L36" s="33"/>
      <c r="M36" s="33"/>
      <c r="N36" s="33"/>
      <c r="O36" s="43"/>
    </row>
    <row r="37" spans="1:19" ht="15" customHeight="1" x14ac:dyDescent="0.2">
      <c r="A37" s="179">
        <v>150</v>
      </c>
      <c r="B37" s="180"/>
      <c r="C37" s="25"/>
      <c r="D37" s="195" t="s">
        <v>50</v>
      </c>
      <c r="E37" s="192"/>
      <c r="F37" s="193"/>
      <c r="G37" s="42"/>
      <c r="H37" s="33"/>
      <c r="I37" s="33"/>
      <c r="J37" s="33"/>
      <c r="K37" s="33"/>
      <c r="L37" s="33"/>
      <c r="M37" s="33"/>
      <c r="N37" s="33"/>
      <c r="O37" s="43"/>
    </row>
    <row r="38" spans="1:19" ht="15" customHeight="1" x14ac:dyDescent="0.2">
      <c r="A38" s="179" t="s">
        <v>52</v>
      </c>
      <c r="B38" s="180"/>
      <c r="C38" s="25"/>
      <c r="D38" s="195" t="s">
        <v>53</v>
      </c>
      <c r="E38" s="192"/>
      <c r="F38" s="193"/>
      <c r="G38" s="42"/>
      <c r="H38" s="33"/>
      <c r="I38" s="33"/>
      <c r="J38" s="33"/>
      <c r="K38" s="33"/>
      <c r="L38" s="33"/>
      <c r="M38" s="33"/>
      <c r="N38" s="33"/>
      <c r="O38" s="43"/>
    </row>
    <row r="39" spans="1:19" ht="15" customHeight="1" x14ac:dyDescent="0.2">
      <c r="A39" s="179">
        <v>170</v>
      </c>
      <c r="B39" s="180"/>
      <c r="C39" s="25"/>
      <c r="D39" s="191" t="s">
        <v>54</v>
      </c>
      <c r="E39" s="192"/>
      <c r="F39" s="193"/>
      <c r="G39" s="48"/>
      <c r="H39" s="49"/>
      <c r="I39" s="49"/>
      <c r="J39" s="49"/>
      <c r="K39" s="49"/>
      <c r="L39" s="49"/>
      <c r="M39" s="49"/>
      <c r="N39" s="49"/>
      <c r="O39" s="50"/>
    </row>
    <row r="40" spans="1:19" ht="15" customHeight="1" x14ac:dyDescent="0.2">
      <c r="A40" s="152"/>
      <c r="B40" s="152"/>
      <c r="C40" s="25"/>
      <c r="D40" s="196" t="s">
        <v>55</v>
      </c>
      <c r="E40" s="188"/>
      <c r="F40" s="167"/>
      <c r="G40" s="167"/>
      <c r="H40" s="167"/>
      <c r="I40" s="167"/>
      <c r="J40" s="167"/>
      <c r="K40" s="167"/>
      <c r="L40" s="167"/>
      <c r="M40" s="167"/>
      <c r="N40" s="167"/>
      <c r="O40" s="167"/>
    </row>
    <row r="41" spans="1:19" ht="15" customHeight="1" x14ac:dyDescent="0.2">
      <c r="A41" s="179">
        <v>200</v>
      </c>
      <c r="B41" s="180"/>
      <c r="C41" s="25"/>
      <c r="D41" s="197" t="s">
        <v>43</v>
      </c>
      <c r="E41" s="157"/>
      <c r="F41" s="198"/>
      <c r="G41" s="32"/>
      <c r="H41" s="58"/>
      <c r="I41" s="58"/>
      <c r="J41" s="58"/>
      <c r="K41" s="58"/>
      <c r="L41" s="58"/>
      <c r="M41" s="58"/>
      <c r="N41" s="58"/>
      <c r="O41" s="34"/>
      <c r="S41" s="199"/>
    </row>
    <row r="42" spans="1:19" ht="36" customHeight="1" x14ac:dyDescent="0.2">
      <c r="A42" s="197"/>
      <c r="B42" s="197"/>
      <c r="C42" s="25"/>
      <c r="D42" s="197"/>
      <c r="E42" s="157"/>
      <c r="F42" s="177" t="s">
        <v>394</v>
      </c>
      <c r="G42" s="177" t="s">
        <v>395</v>
      </c>
      <c r="H42" s="177" t="s">
        <v>398</v>
      </c>
      <c r="I42" s="33"/>
      <c r="J42" s="33"/>
      <c r="K42" s="33"/>
      <c r="L42" s="33"/>
      <c r="M42" s="33"/>
      <c r="N42" s="33"/>
      <c r="O42" s="43"/>
      <c r="S42" s="199"/>
    </row>
    <row r="43" spans="1:19" ht="15" customHeight="1" x14ac:dyDescent="0.2">
      <c r="A43" s="179" t="s">
        <v>399</v>
      </c>
      <c r="B43" s="180"/>
      <c r="C43" s="25"/>
      <c r="D43" s="197" t="s">
        <v>397</v>
      </c>
      <c r="E43" s="157"/>
      <c r="F43" s="67"/>
      <c r="G43" s="193"/>
      <c r="H43" s="283"/>
      <c r="I43" s="33"/>
      <c r="J43" s="33"/>
      <c r="K43" s="33"/>
      <c r="L43" s="33"/>
      <c r="M43" s="33"/>
      <c r="N43" s="33"/>
      <c r="O43" s="43"/>
    </row>
    <row r="44" spans="1:19" ht="15" customHeight="1" x14ac:dyDescent="0.2">
      <c r="A44" s="179">
        <v>210</v>
      </c>
      <c r="B44" s="180"/>
      <c r="C44" s="25"/>
      <c r="D44" s="197" t="s">
        <v>44</v>
      </c>
      <c r="E44" s="157"/>
      <c r="F44" s="67"/>
      <c r="G44" s="42"/>
      <c r="H44" s="33"/>
      <c r="I44" s="33"/>
      <c r="J44" s="33"/>
      <c r="K44" s="33"/>
      <c r="L44" s="33"/>
      <c r="M44" s="33"/>
      <c r="N44" s="33"/>
      <c r="O44" s="43"/>
    </row>
    <row r="45" spans="1:19" ht="15" customHeight="1" x14ac:dyDescent="0.2">
      <c r="A45" s="179">
        <v>220</v>
      </c>
      <c r="B45" s="180"/>
      <c r="C45" s="25"/>
      <c r="D45" s="197" t="s">
        <v>56</v>
      </c>
      <c r="E45" s="157"/>
      <c r="F45" s="67"/>
      <c r="G45" s="42"/>
      <c r="H45" s="33"/>
      <c r="I45" s="33"/>
      <c r="J45" s="33"/>
      <c r="K45" s="33"/>
      <c r="L45" s="33"/>
      <c r="M45" s="33"/>
      <c r="N45" s="33"/>
      <c r="O45" s="43"/>
    </row>
    <row r="46" spans="1:19" ht="15" customHeight="1" x14ac:dyDescent="0.2">
      <c r="A46" s="179">
        <v>230</v>
      </c>
      <c r="B46" s="180"/>
      <c r="C46" s="25"/>
      <c r="D46" s="197" t="s">
        <v>57</v>
      </c>
      <c r="E46" s="157"/>
      <c r="F46" s="67"/>
      <c r="G46" s="42"/>
      <c r="H46" s="33"/>
      <c r="I46" s="33"/>
      <c r="J46" s="33"/>
      <c r="K46" s="33"/>
      <c r="L46" s="33"/>
      <c r="M46" s="33"/>
      <c r="N46" s="33"/>
      <c r="O46" s="43"/>
    </row>
    <row r="47" spans="1:19" ht="29.25" customHeight="1" x14ac:dyDescent="0.2">
      <c r="A47" s="179" t="s">
        <v>58</v>
      </c>
      <c r="B47" s="180"/>
      <c r="C47" s="25"/>
      <c r="D47" s="200" t="s">
        <v>59</v>
      </c>
      <c r="E47" s="157"/>
      <c r="F47" s="67"/>
      <c r="G47" s="42"/>
      <c r="H47" s="33"/>
      <c r="I47" s="33"/>
      <c r="J47" s="33"/>
      <c r="K47" s="33"/>
      <c r="L47" s="33"/>
      <c r="M47" s="33"/>
      <c r="N47" s="33"/>
      <c r="O47" s="43"/>
    </row>
    <row r="48" spans="1:19" ht="29.25" customHeight="1" x14ac:dyDescent="0.2">
      <c r="A48" s="179">
        <v>240</v>
      </c>
      <c r="B48" s="180"/>
      <c r="C48" s="25"/>
      <c r="D48" s="200" t="s">
        <v>60</v>
      </c>
      <c r="E48" s="157"/>
      <c r="F48" s="67"/>
      <c r="G48" s="42"/>
      <c r="H48" s="33"/>
      <c r="I48" s="33"/>
      <c r="J48" s="33"/>
      <c r="K48" s="33"/>
      <c r="L48" s="33"/>
      <c r="M48" s="33"/>
      <c r="N48" s="33"/>
      <c r="O48" s="43"/>
    </row>
    <row r="49" spans="1:15" ht="29.25" customHeight="1" x14ac:dyDescent="0.2">
      <c r="A49" s="179">
        <v>250</v>
      </c>
      <c r="B49" s="180"/>
      <c r="C49" s="25"/>
      <c r="D49" s="200" t="s">
        <v>61</v>
      </c>
      <c r="E49" s="157"/>
      <c r="F49" s="67"/>
      <c r="G49" s="42"/>
      <c r="H49" s="33"/>
      <c r="I49" s="33"/>
      <c r="J49" s="33"/>
      <c r="K49" s="33"/>
      <c r="L49" s="33"/>
      <c r="M49" s="33"/>
      <c r="N49" s="33"/>
      <c r="O49" s="43"/>
    </row>
    <row r="50" spans="1:15" ht="15" customHeight="1" x14ac:dyDescent="0.2">
      <c r="A50" s="179" t="s">
        <v>400</v>
      </c>
      <c r="B50" s="180"/>
      <c r="C50" s="201"/>
      <c r="D50" s="197" t="s">
        <v>65</v>
      </c>
      <c r="E50" s="157"/>
      <c r="F50" s="67"/>
      <c r="G50" s="42"/>
      <c r="H50" s="33"/>
      <c r="I50" s="33"/>
      <c r="J50" s="33"/>
      <c r="K50" s="33"/>
      <c r="L50" s="33"/>
      <c r="M50" s="33"/>
      <c r="N50" s="33"/>
      <c r="O50" s="43"/>
    </row>
    <row r="51" spans="1:15" ht="42" customHeight="1" x14ac:dyDescent="0.2">
      <c r="A51" s="179">
        <v>300</v>
      </c>
      <c r="B51" s="180"/>
      <c r="C51" s="25"/>
      <c r="D51" s="71" t="s">
        <v>401</v>
      </c>
      <c r="E51" s="25"/>
      <c r="F51" s="67"/>
      <c r="G51" s="42"/>
      <c r="H51" s="33"/>
      <c r="I51" s="33"/>
      <c r="J51" s="33"/>
      <c r="K51" s="33"/>
      <c r="L51" s="33"/>
      <c r="M51" s="33"/>
      <c r="N51" s="33"/>
      <c r="O51" s="43"/>
    </row>
    <row r="52" spans="1:15" ht="15" customHeight="1" x14ac:dyDescent="0.2">
      <c r="A52" s="179" t="s">
        <v>402</v>
      </c>
      <c r="B52" s="180"/>
      <c r="C52" s="25"/>
      <c r="D52" s="197" t="s">
        <v>67</v>
      </c>
      <c r="E52" s="157"/>
      <c r="F52" s="67"/>
      <c r="G52" s="42"/>
      <c r="H52" s="33"/>
      <c r="I52" s="33"/>
      <c r="J52" s="33"/>
      <c r="K52" s="33"/>
      <c r="L52" s="33"/>
      <c r="M52" s="33"/>
      <c r="N52" s="33"/>
      <c r="O52" s="43"/>
    </row>
    <row r="53" spans="1:15" ht="15" customHeight="1" x14ac:dyDescent="0.2">
      <c r="A53" s="179">
        <v>320</v>
      </c>
      <c r="B53" s="180"/>
      <c r="C53" s="25"/>
      <c r="D53" s="71" t="s">
        <v>68</v>
      </c>
      <c r="E53" s="25"/>
      <c r="F53" s="67"/>
      <c r="G53" s="42"/>
      <c r="H53" s="33"/>
      <c r="I53" s="33"/>
      <c r="J53" s="33"/>
      <c r="K53" s="33"/>
      <c r="L53" s="33"/>
      <c r="M53" s="33"/>
      <c r="N53" s="33"/>
      <c r="O53" s="43"/>
    </row>
    <row r="54" spans="1:15" ht="27" customHeight="1" x14ac:dyDescent="0.2">
      <c r="A54" s="179" t="s">
        <v>403</v>
      </c>
      <c r="B54" s="180"/>
      <c r="C54" s="25"/>
      <c r="D54" s="71" t="s">
        <v>54</v>
      </c>
      <c r="E54" s="25"/>
      <c r="F54" s="67"/>
      <c r="G54" s="48"/>
      <c r="H54" s="49"/>
      <c r="I54" s="49"/>
      <c r="J54" s="49"/>
      <c r="K54" s="49"/>
      <c r="L54" s="49"/>
      <c r="M54" s="49"/>
      <c r="N54" s="49"/>
      <c r="O54" s="50"/>
    </row>
    <row r="55" spans="1:15" ht="18.75" customHeight="1" x14ac:dyDescent="0.2">
      <c r="A55" s="71"/>
      <c r="B55" s="71"/>
      <c r="C55" s="71"/>
      <c r="D55" s="284" t="s">
        <v>71</v>
      </c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</row>
    <row r="56" spans="1:15" ht="15" customHeight="1" x14ac:dyDescent="0.2">
      <c r="A56" s="179" t="s">
        <v>404</v>
      </c>
      <c r="B56" s="180"/>
      <c r="C56" s="25"/>
      <c r="D56" s="71" t="s">
        <v>74</v>
      </c>
      <c r="E56" s="25"/>
      <c r="F56" s="67"/>
      <c r="G56" s="32"/>
      <c r="H56" s="58"/>
      <c r="I56" s="58"/>
      <c r="J56" s="58"/>
      <c r="K56" s="58"/>
      <c r="L56" s="58"/>
      <c r="M56" s="58"/>
      <c r="N56" s="58"/>
      <c r="O56" s="34"/>
    </row>
    <row r="57" spans="1:15" ht="36.75" customHeight="1" x14ac:dyDescent="0.2">
      <c r="A57" s="152"/>
      <c r="B57" s="152"/>
      <c r="C57" s="25"/>
      <c r="D57" s="152"/>
      <c r="E57" s="25"/>
      <c r="F57" s="177" t="s">
        <v>30</v>
      </c>
      <c r="G57" s="177" t="s">
        <v>31</v>
      </c>
      <c r="H57" s="177" t="s">
        <v>32</v>
      </c>
      <c r="I57" s="177" t="s">
        <v>33</v>
      </c>
      <c r="J57" s="33"/>
      <c r="K57" s="33"/>
      <c r="L57" s="33"/>
      <c r="M57" s="33"/>
      <c r="N57" s="33"/>
      <c r="O57" s="43"/>
    </row>
    <row r="58" spans="1:15" ht="15" customHeight="1" x14ac:dyDescent="0.2">
      <c r="A58" s="179">
        <v>560</v>
      </c>
      <c r="B58" s="180"/>
      <c r="C58" s="25"/>
      <c r="D58" s="197" t="s">
        <v>320</v>
      </c>
      <c r="E58" s="25"/>
      <c r="F58" s="205"/>
      <c r="G58" s="206"/>
      <c r="H58" s="206"/>
      <c r="I58" s="206"/>
      <c r="J58" s="49"/>
      <c r="K58" s="49"/>
      <c r="L58" s="49"/>
      <c r="M58" s="49"/>
      <c r="N58" s="49"/>
      <c r="O58" s="50"/>
    </row>
    <row r="59" spans="1:15" ht="18.75" customHeight="1" x14ac:dyDescent="0.2">
      <c r="A59" s="152"/>
      <c r="B59" s="152"/>
      <c r="C59" s="25"/>
      <c r="D59" s="81" t="s">
        <v>77</v>
      </c>
      <c r="E59" s="25"/>
      <c r="F59" s="76"/>
      <c r="G59" s="76"/>
      <c r="H59" s="76"/>
      <c r="I59" s="76"/>
      <c r="J59" s="76"/>
      <c r="K59" s="76"/>
      <c r="L59" s="76"/>
      <c r="M59" s="76"/>
      <c r="N59" s="76"/>
      <c r="O59" s="76"/>
    </row>
    <row r="60" spans="1:15" ht="15" customHeight="1" x14ac:dyDescent="0.2">
      <c r="A60" s="179">
        <v>640</v>
      </c>
      <c r="B60" s="180"/>
      <c r="C60" s="25"/>
      <c r="D60" s="75" t="s">
        <v>78</v>
      </c>
      <c r="E60" s="25"/>
      <c r="F60" s="205"/>
      <c r="G60" s="58"/>
      <c r="H60" s="58"/>
      <c r="I60" s="58"/>
      <c r="J60" s="58"/>
      <c r="K60" s="58"/>
      <c r="L60" s="58"/>
      <c r="M60" s="58"/>
      <c r="N60" s="58"/>
      <c r="O60" s="34"/>
    </row>
    <row r="61" spans="1:15" ht="15" customHeight="1" x14ac:dyDescent="0.2">
      <c r="A61" s="179" t="s">
        <v>79</v>
      </c>
      <c r="B61" s="180"/>
      <c r="C61" s="25"/>
      <c r="D61" s="75" t="s">
        <v>80</v>
      </c>
      <c r="E61" s="25"/>
      <c r="F61" s="67"/>
      <c r="G61" s="33"/>
      <c r="H61" s="33"/>
      <c r="I61" s="33"/>
      <c r="J61" s="33"/>
      <c r="K61" s="33"/>
      <c r="L61" s="33"/>
      <c r="M61" s="33"/>
      <c r="N61" s="33"/>
      <c r="O61" s="43"/>
    </row>
    <row r="62" spans="1:15" ht="15" customHeight="1" x14ac:dyDescent="0.2">
      <c r="A62" s="179" t="s">
        <v>405</v>
      </c>
      <c r="B62" s="180"/>
      <c r="C62" s="25"/>
      <c r="D62" s="75" t="s">
        <v>406</v>
      </c>
      <c r="E62" s="25"/>
      <c r="F62" s="67"/>
      <c r="G62" s="49"/>
      <c r="H62" s="49"/>
      <c r="I62" s="49"/>
      <c r="J62" s="49"/>
      <c r="K62" s="49"/>
      <c r="L62" s="49"/>
      <c r="M62" s="49"/>
      <c r="N62" s="49"/>
      <c r="O62" s="50"/>
    </row>
    <row r="63" spans="1:15" ht="21.75" customHeight="1" x14ac:dyDescent="0.2">
      <c r="A63" s="202"/>
      <c r="B63" s="203"/>
      <c r="C63" s="25"/>
      <c r="D63" s="256" t="s">
        <v>407</v>
      </c>
      <c r="E63" s="25"/>
      <c r="F63" s="71"/>
      <c r="G63" s="71"/>
      <c r="H63" s="71"/>
      <c r="I63" s="71"/>
      <c r="J63" s="71"/>
      <c r="K63" s="71"/>
      <c r="L63" s="71"/>
      <c r="M63" s="71"/>
      <c r="N63" s="71"/>
      <c r="O63" s="71"/>
    </row>
    <row r="64" spans="1:15" ht="36.75" customHeight="1" x14ac:dyDescent="0.2">
      <c r="A64" s="75"/>
      <c r="B64" s="75"/>
      <c r="C64" s="75"/>
      <c r="D64" s="153"/>
      <c r="E64" s="25"/>
      <c r="F64" s="177" t="s">
        <v>30</v>
      </c>
      <c r="G64" s="177" t="s">
        <v>31</v>
      </c>
      <c r="H64" s="177" t="s">
        <v>32</v>
      </c>
      <c r="I64" s="177" t="s">
        <v>33</v>
      </c>
      <c r="J64" s="58"/>
      <c r="K64" s="58"/>
      <c r="L64" s="58"/>
      <c r="M64" s="58"/>
      <c r="N64" s="58"/>
      <c r="O64" s="34"/>
    </row>
    <row r="65" spans="1:15" ht="15" customHeight="1" x14ac:dyDescent="0.2">
      <c r="A65" s="179" t="s">
        <v>408</v>
      </c>
      <c r="B65" s="180"/>
      <c r="C65" s="75"/>
      <c r="D65" s="285" t="s">
        <v>409</v>
      </c>
      <c r="E65" s="25"/>
      <c r="F65" s="67"/>
      <c r="G65" s="67"/>
      <c r="H65" s="67"/>
      <c r="I65" s="67"/>
      <c r="J65" s="33"/>
      <c r="K65" s="33"/>
      <c r="L65" s="33"/>
      <c r="M65" s="33"/>
      <c r="N65" s="33"/>
      <c r="O65" s="43"/>
    </row>
    <row r="66" spans="1:15" ht="15" customHeight="1" x14ac:dyDescent="0.2">
      <c r="A66" s="179" t="s">
        <v>410</v>
      </c>
      <c r="B66" s="180"/>
      <c r="C66" s="75"/>
      <c r="D66" s="285" t="s">
        <v>411</v>
      </c>
      <c r="E66" s="25"/>
      <c r="F66" s="67"/>
      <c r="G66" s="67"/>
      <c r="H66" s="67"/>
      <c r="I66" s="67"/>
      <c r="J66" s="33"/>
      <c r="K66" s="33"/>
      <c r="L66" s="33"/>
      <c r="M66" s="33"/>
      <c r="N66" s="33"/>
      <c r="O66" s="43"/>
    </row>
    <row r="67" spans="1:15" ht="15" customHeight="1" x14ac:dyDescent="0.2">
      <c r="A67" s="285"/>
      <c r="B67" s="285"/>
      <c r="C67" s="285"/>
      <c r="D67" s="285"/>
      <c r="E67" s="25"/>
      <c r="F67" s="286" t="s">
        <v>412</v>
      </c>
      <c r="G67" s="286" t="s">
        <v>413</v>
      </c>
      <c r="H67" s="58"/>
      <c r="I67" s="58"/>
      <c r="J67" s="33"/>
      <c r="K67" s="33"/>
      <c r="L67" s="33"/>
      <c r="M67" s="33"/>
      <c r="N67" s="33"/>
      <c r="O67" s="43"/>
    </row>
    <row r="68" spans="1:15" ht="15" customHeight="1" x14ac:dyDescent="0.2">
      <c r="A68" s="179" t="s">
        <v>414</v>
      </c>
      <c r="B68" s="180"/>
      <c r="C68" s="25"/>
      <c r="D68" s="75" t="s">
        <v>415</v>
      </c>
      <c r="E68" s="25"/>
      <c r="F68" s="67"/>
      <c r="G68" s="67"/>
      <c r="H68" s="49"/>
      <c r="I68" s="49"/>
      <c r="J68" s="49"/>
      <c r="K68" s="49"/>
      <c r="L68" s="49"/>
      <c r="M68" s="49"/>
      <c r="N68" s="49"/>
      <c r="O68" s="50"/>
    </row>
    <row r="69" spans="1:15" ht="14.25" customHeight="1" x14ac:dyDescent="0.2">
      <c r="A69" s="152"/>
      <c r="B69" s="152"/>
      <c r="C69" s="160"/>
      <c r="D69" s="160"/>
      <c r="E69" s="157"/>
    </row>
    <row r="70" spans="1:15" ht="16.5" customHeight="1" x14ac:dyDescent="0.2">
      <c r="A70" s="152"/>
      <c r="B70" s="152"/>
      <c r="C70" s="160"/>
      <c r="D70" s="209" t="s">
        <v>90</v>
      </c>
      <c r="E70" s="157"/>
    </row>
    <row r="71" spans="1:15" ht="46.5" customHeight="1" x14ac:dyDescent="0.2">
      <c r="A71" s="210"/>
      <c r="B71" s="210"/>
      <c r="C71" s="160"/>
      <c r="D71" s="175" t="s">
        <v>91</v>
      </c>
      <c r="E71" s="157"/>
      <c r="F71" s="85" t="s">
        <v>92</v>
      </c>
      <c r="G71" s="85" t="s">
        <v>41</v>
      </c>
      <c r="H71" s="85" t="s">
        <v>81</v>
      </c>
      <c r="I71" s="85" t="s">
        <v>93</v>
      </c>
      <c r="J71" s="85" t="s">
        <v>77</v>
      </c>
      <c r="K71" s="85" t="s">
        <v>94</v>
      </c>
      <c r="L71" s="32"/>
      <c r="M71" s="58"/>
      <c r="N71" s="58"/>
      <c r="O71" s="34"/>
    </row>
    <row r="72" spans="1:15" ht="15" customHeight="1" x14ac:dyDescent="0.2">
      <c r="A72" s="179">
        <v>710</v>
      </c>
      <c r="B72" s="180"/>
      <c r="C72" s="160"/>
      <c r="D72" s="204" t="s">
        <v>95</v>
      </c>
      <c r="E72" s="157"/>
      <c r="F72" s="67"/>
      <c r="G72" s="67"/>
      <c r="H72" s="67"/>
      <c r="I72" s="67"/>
      <c r="J72" s="67"/>
      <c r="K72" s="67"/>
      <c r="L72" s="33"/>
      <c r="M72" s="33"/>
      <c r="N72" s="33"/>
      <c r="O72" s="43"/>
    </row>
    <row r="73" spans="1:15" ht="39.4" customHeight="1" x14ac:dyDescent="0.2">
      <c r="A73" s="179">
        <v>720</v>
      </c>
      <c r="B73" s="180"/>
      <c r="C73" s="160"/>
      <c r="D73" s="207" t="s">
        <v>96</v>
      </c>
      <c r="E73" s="157"/>
      <c r="F73" s="67"/>
      <c r="G73" s="33"/>
      <c r="H73" s="33"/>
      <c r="I73" s="33"/>
      <c r="J73" s="33"/>
      <c r="K73" s="33"/>
      <c r="L73" s="33"/>
      <c r="M73" s="33"/>
      <c r="N73" s="33"/>
      <c r="O73" s="43"/>
    </row>
    <row r="74" spans="1:15" ht="29.25" customHeight="1" x14ac:dyDescent="0.2">
      <c r="A74" s="179">
        <v>730</v>
      </c>
      <c r="B74" s="180"/>
      <c r="C74" s="160"/>
      <c r="D74" s="207" t="s">
        <v>97</v>
      </c>
      <c r="E74" s="157"/>
      <c r="F74" s="67"/>
      <c r="G74" s="33"/>
      <c r="H74" s="33"/>
      <c r="I74" s="33"/>
      <c r="J74" s="33"/>
      <c r="K74" s="33"/>
      <c r="L74" s="33"/>
      <c r="M74" s="33"/>
      <c r="N74" s="33"/>
      <c r="O74" s="43"/>
    </row>
    <row r="75" spans="1:15" ht="29.25" customHeight="1" x14ac:dyDescent="0.2">
      <c r="A75" s="179" t="s">
        <v>98</v>
      </c>
      <c r="B75" s="180"/>
      <c r="C75" s="160"/>
      <c r="D75" s="207" t="s">
        <v>99</v>
      </c>
      <c r="E75" s="157"/>
      <c r="F75" s="67"/>
      <c r="G75" s="33"/>
      <c r="H75" s="33"/>
      <c r="I75" s="33"/>
      <c r="J75" s="33"/>
      <c r="K75" s="33"/>
      <c r="L75" s="33"/>
      <c r="M75" s="33"/>
      <c r="N75" s="33"/>
      <c r="O75" s="43"/>
    </row>
    <row r="76" spans="1:15" ht="29.25" customHeight="1" x14ac:dyDescent="0.2">
      <c r="A76" s="179" t="s">
        <v>100</v>
      </c>
      <c r="B76" s="180"/>
      <c r="C76" s="160"/>
      <c r="D76" s="207" t="s">
        <v>101</v>
      </c>
      <c r="E76" s="157"/>
      <c r="F76" s="67"/>
      <c r="G76" s="33"/>
      <c r="H76" s="33"/>
      <c r="I76" s="33"/>
      <c r="J76" s="33"/>
      <c r="K76" s="33"/>
      <c r="L76" s="33"/>
      <c r="M76" s="33"/>
      <c r="N76" s="33"/>
      <c r="O76" s="43"/>
    </row>
    <row r="77" spans="1:15" ht="29.25" customHeight="1" x14ac:dyDescent="0.2">
      <c r="A77" s="179">
        <v>760</v>
      </c>
      <c r="B77" s="180"/>
      <c r="C77" s="160"/>
      <c r="D77" s="207" t="s">
        <v>102</v>
      </c>
      <c r="E77" s="157"/>
      <c r="F77" s="67"/>
      <c r="G77" s="33"/>
      <c r="H77" s="33"/>
      <c r="I77" s="33"/>
      <c r="J77" s="33"/>
      <c r="K77" s="33"/>
      <c r="L77" s="33"/>
      <c r="M77" s="33"/>
      <c r="N77" s="33"/>
      <c r="O77" s="43"/>
    </row>
    <row r="78" spans="1:15" ht="30" customHeight="1" x14ac:dyDescent="0.2">
      <c r="A78" s="179" t="s">
        <v>103</v>
      </c>
      <c r="B78" s="180"/>
      <c r="C78" s="160"/>
      <c r="D78" s="88" t="s">
        <v>104</v>
      </c>
      <c r="E78" s="157"/>
      <c r="F78" s="67"/>
      <c r="G78" s="48"/>
      <c r="H78" s="49"/>
      <c r="I78" s="49"/>
      <c r="J78" s="49"/>
      <c r="K78" s="49"/>
      <c r="L78" s="49"/>
      <c r="M78" s="49"/>
      <c r="N78" s="49"/>
      <c r="O78" s="50"/>
    </row>
    <row r="79" spans="1:15" ht="18.75" customHeight="1" x14ac:dyDescent="0.2">
      <c r="A79" s="152"/>
      <c r="B79" s="152"/>
      <c r="C79" s="160"/>
      <c r="D79" s="175" t="s">
        <v>105</v>
      </c>
      <c r="E79" s="157"/>
    </row>
    <row r="80" spans="1:15" ht="15" customHeight="1" x14ac:dyDescent="0.2">
      <c r="A80" s="179" t="s">
        <v>106</v>
      </c>
      <c r="B80" s="180"/>
      <c r="C80" s="160"/>
      <c r="D80" s="204" t="s">
        <v>107</v>
      </c>
      <c r="E80" s="157"/>
      <c r="F80" s="89"/>
      <c r="G80" s="32"/>
      <c r="H80" s="58"/>
      <c r="I80" s="58"/>
      <c r="J80" s="58"/>
      <c r="K80" s="58"/>
      <c r="L80" s="58"/>
      <c r="M80" s="58"/>
      <c r="N80" s="58"/>
      <c r="O80" s="34"/>
    </row>
    <row r="81" spans="1:16" ht="29.25" customHeight="1" x14ac:dyDescent="0.2">
      <c r="A81" s="179" t="s">
        <v>108</v>
      </c>
      <c r="B81" s="180"/>
      <c r="C81" s="160"/>
      <c r="D81" s="207" t="s">
        <v>109</v>
      </c>
      <c r="E81" s="157"/>
      <c r="F81" s="90"/>
      <c r="G81" s="42"/>
      <c r="H81" s="33"/>
      <c r="I81" s="33"/>
      <c r="J81" s="33"/>
      <c r="K81" s="33"/>
      <c r="L81" s="33"/>
      <c r="M81" s="33"/>
      <c r="N81" s="33"/>
      <c r="O81" s="43"/>
    </row>
    <row r="82" spans="1:16" ht="30" customHeight="1" x14ac:dyDescent="0.2">
      <c r="A82" s="179" t="s">
        <v>110</v>
      </c>
      <c r="B82" s="180"/>
      <c r="C82" s="160"/>
      <c r="D82" s="207" t="s">
        <v>111</v>
      </c>
      <c r="E82" s="157"/>
      <c r="F82" s="90"/>
      <c r="G82" s="42"/>
      <c r="H82" s="33"/>
      <c r="I82" s="33"/>
      <c r="J82" s="33"/>
      <c r="K82" s="33"/>
      <c r="L82" s="33"/>
      <c r="M82" s="33"/>
      <c r="N82" s="33"/>
      <c r="O82" s="43"/>
    </row>
    <row r="83" spans="1:16" ht="29.25" customHeight="1" x14ac:dyDescent="0.2">
      <c r="A83" s="179" t="s">
        <v>112</v>
      </c>
      <c r="B83" s="180"/>
      <c r="C83" s="160"/>
      <c r="D83" s="207" t="s">
        <v>113</v>
      </c>
      <c r="E83" s="157"/>
      <c r="F83" s="90"/>
      <c r="G83" s="42"/>
      <c r="H83" s="33"/>
      <c r="I83" s="33"/>
      <c r="J83" s="33"/>
      <c r="K83" s="33"/>
      <c r="L83" s="33"/>
      <c r="M83" s="33"/>
      <c r="N83" s="33"/>
      <c r="O83" s="43"/>
    </row>
    <row r="84" spans="1:16" ht="68.25" customHeight="1" x14ac:dyDescent="0.2">
      <c r="A84" s="202"/>
      <c r="B84" s="203"/>
      <c r="C84" s="160"/>
      <c r="D84" s="207"/>
      <c r="E84" s="157"/>
      <c r="F84" s="211" t="s">
        <v>114</v>
      </c>
      <c r="G84" s="211" t="s">
        <v>115</v>
      </c>
      <c r="H84" s="211" t="s">
        <v>116</v>
      </c>
      <c r="I84" s="92" t="s">
        <v>117</v>
      </c>
      <c r="J84" s="33"/>
      <c r="K84" s="33"/>
      <c r="L84" s="33"/>
      <c r="M84" s="33"/>
      <c r="N84" s="33"/>
      <c r="O84" s="43"/>
    </row>
    <row r="85" spans="1:16" ht="16.5" customHeight="1" x14ac:dyDescent="0.2">
      <c r="A85" s="179" t="s">
        <v>118</v>
      </c>
      <c r="B85" s="180"/>
      <c r="C85" s="160"/>
      <c r="D85" s="207" t="s">
        <v>119</v>
      </c>
      <c r="E85" s="157"/>
      <c r="F85" s="67"/>
      <c r="G85" s="67"/>
      <c r="H85" s="67"/>
      <c r="I85" s="67"/>
      <c r="J85" s="33"/>
      <c r="K85" s="33"/>
      <c r="L85" s="33"/>
      <c r="M85" s="33"/>
      <c r="N85" s="33"/>
      <c r="O85" s="50"/>
    </row>
    <row r="86" spans="1:16" ht="49.5" customHeight="1" x14ac:dyDescent="0.2">
      <c r="A86" s="202"/>
      <c r="B86" s="203"/>
      <c r="C86" s="160"/>
      <c r="D86" s="207"/>
      <c r="E86" s="157"/>
      <c r="F86" s="211" t="s">
        <v>120</v>
      </c>
      <c r="G86" s="211" t="s">
        <v>121</v>
      </c>
      <c r="H86" s="211" t="s">
        <v>122</v>
      </c>
      <c r="I86" s="92" t="s">
        <v>123</v>
      </c>
      <c r="J86" s="92" t="s">
        <v>124</v>
      </c>
      <c r="K86" s="92" t="s">
        <v>125</v>
      </c>
      <c r="L86" s="92" t="s">
        <v>126</v>
      </c>
      <c r="M86" s="92" t="s">
        <v>127</v>
      </c>
      <c r="N86" s="92" t="s">
        <v>128</v>
      </c>
      <c r="O86" s="92" t="s">
        <v>129</v>
      </c>
    </row>
    <row r="87" spans="1:16" ht="15" customHeight="1" x14ac:dyDescent="0.2">
      <c r="A87" s="179" t="s">
        <v>130</v>
      </c>
      <c r="B87" s="180"/>
      <c r="C87" s="160"/>
      <c r="D87" s="207" t="s">
        <v>131</v>
      </c>
      <c r="E87" s="157"/>
      <c r="F87" s="67"/>
      <c r="G87" s="67"/>
      <c r="H87" s="67"/>
      <c r="I87" s="67"/>
      <c r="J87" s="67"/>
      <c r="K87" s="67"/>
      <c r="L87" s="67"/>
      <c r="M87" s="67"/>
      <c r="N87" s="67"/>
      <c r="O87" s="67"/>
    </row>
    <row r="88" spans="1:16" ht="15" customHeight="1" x14ac:dyDescent="0.2">
      <c r="A88" s="160"/>
      <c r="B88" s="160"/>
      <c r="C88" s="160"/>
      <c r="D88" s="204"/>
      <c r="E88" s="157"/>
      <c r="F88" s="177" t="s">
        <v>132</v>
      </c>
      <c r="G88" s="177" t="s">
        <v>133</v>
      </c>
      <c r="H88" s="33"/>
      <c r="I88" s="33"/>
      <c r="J88" s="33"/>
      <c r="K88" s="33"/>
      <c r="L88" s="33"/>
      <c r="M88" s="33"/>
      <c r="N88" s="33"/>
      <c r="O88" s="43"/>
    </row>
    <row r="89" spans="1:16" ht="30" customHeight="1" x14ac:dyDescent="0.2">
      <c r="A89" s="179">
        <v>820</v>
      </c>
      <c r="B89" s="180"/>
      <c r="C89" s="160"/>
      <c r="D89" s="207" t="s">
        <v>134</v>
      </c>
      <c r="E89" s="157"/>
      <c r="F89" s="67"/>
      <c r="G89" s="67"/>
      <c r="H89" s="33"/>
      <c r="I89" s="33"/>
      <c r="J89" s="33"/>
      <c r="K89" s="33"/>
      <c r="L89" s="33"/>
      <c r="M89" s="33"/>
      <c r="N89" s="33"/>
      <c r="O89" s="43"/>
    </row>
    <row r="90" spans="1:16" ht="15" customHeight="1" x14ac:dyDescent="0.2">
      <c r="A90" s="179" t="s">
        <v>135</v>
      </c>
      <c r="B90" s="180"/>
      <c r="C90" s="160"/>
      <c r="D90" s="204" t="s">
        <v>136</v>
      </c>
      <c r="E90" s="157"/>
      <c r="F90" s="67"/>
      <c r="G90" s="42"/>
      <c r="H90" s="33"/>
      <c r="I90" s="33"/>
      <c r="J90" s="33"/>
      <c r="K90" s="33"/>
      <c r="L90" s="33"/>
      <c r="M90" s="33"/>
      <c r="N90" s="33"/>
      <c r="O90" s="43"/>
    </row>
    <row r="91" spans="1:16" ht="15" customHeight="1" x14ac:dyDescent="0.2">
      <c r="A91" s="179" t="s">
        <v>373</v>
      </c>
      <c r="B91" s="180"/>
      <c r="C91" s="160"/>
      <c r="D91" s="204" t="s">
        <v>137</v>
      </c>
      <c r="E91" s="157"/>
      <c r="F91" s="67"/>
      <c r="G91" s="42"/>
      <c r="H91" s="33"/>
      <c r="I91" s="33"/>
      <c r="J91" s="33"/>
      <c r="K91" s="33"/>
      <c r="L91" s="33"/>
      <c r="M91" s="33"/>
      <c r="N91" s="33"/>
      <c r="O91" s="43"/>
    </row>
    <row r="92" spans="1:16" ht="24.75" customHeight="1" x14ac:dyDescent="0.2">
      <c r="A92" s="160"/>
      <c r="B92" s="160"/>
      <c r="C92" s="160"/>
      <c r="D92" s="204"/>
      <c r="E92" s="157"/>
      <c r="F92" s="177" t="s">
        <v>138</v>
      </c>
      <c r="G92" s="177" t="s">
        <v>139</v>
      </c>
      <c r="H92" s="33"/>
      <c r="I92" s="33"/>
      <c r="J92" s="33"/>
      <c r="K92" s="33"/>
      <c r="L92" s="33"/>
      <c r="M92" s="33"/>
      <c r="N92" s="33"/>
      <c r="O92" s="43"/>
    </row>
    <row r="93" spans="1:16" ht="15" customHeight="1" x14ac:dyDescent="0.2">
      <c r="A93" s="179">
        <v>860</v>
      </c>
      <c r="B93" s="180"/>
      <c r="C93" s="160"/>
      <c r="D93" s="204" t="s">
        <v>140</v>
      </c>
      <c r="E93" s="157"/>
      <c r="F93" s="67"/>
      <c r="G93" s="67"/>
      <c r="H93" s="33"/>
      <c r="I93" s="33"/>
      <c r="J93" s="33"/>
      <c r="K93" s="33"/>
      <c r="L93" s="33"/>
      <c r="M93" s="33"/>
      <c r="N93" s="33"/>
      <c r="O93" s="43"/>
    </row>
    <row r="94" spans="1:16" ht="37.5" customHeight="1" x14ac:dyDescent="0.2">
      <c r="A94" s="155"/>
      <c r="B94" s="155"/>
      <c r="C94" s="155"/>
      <c r="D94" s="261"/>
      <c r="E94" s="156"/>
      <c r="F94" s="211" t="s">
        <v>141</v>
      </c>
      <c r="G94" s="211" t="s">
        <v>142</v>
      </c>
      <c r="H94" s="211" t="s">
        <v>143</v>
      </c>
      <c r="I94" s="33"/>
      <c r="J94" s="33"/>
      <c r="K94" s="33"/>
      <c r="L94" s="33"/>
      <c r="M94" s="33"/>
      <c r="N94" s="33"/>
      <c r="O94" s="43"/>
      <c r="P94" s="224"/>
    </row>
    <row r="95" spans="1:16" ht="15" customHeight="1" x14ac:dyDescent="0.2">
      <c r="A95" s="226" t="s">
        <v>374</v>
      </c>
      <c r="B95" s="180"/>
      <c r="C95" s="155"/>
      <c r="D95" s="261" t="s">
        <v>144</v>
      </c>
      <c r="E95" s="156"/>
      <c r="F95" s="123"/>
      <c r="G95" s="123"/>
      <c r="H95" s="123"/>
      <c r="I95" s="33"/>
      <c r="J95" s="33"/>
      <c r="K95" s="33"/>
      <c r="L95" s="33"/>
      <c r="M95" s="33"/>
      <c r="N95" s="33"/>
      <c r="O95" s="43"/>
      <c r="P95" s="224"/>
    </row>
    <row r="96" spans="1:16" ht="15" customHeight="1" x14ac:dyDescent="0.2">
      <c r="A96" s="226" t="s">
        <v>416</v>
      </c>
      <c r="B96" s="180"/>
      <c r="C96" s="155"/>
      <c r="D96" s="261" t="s">
        <v>417</v>
      </c>
      <c r="E96" s="156"/>
      <c r="F96" s="123"/>
      <c r="G96" s="48"/>
      <c r="H96" s="49"/>
      <c r="I96" s="49"/>
      <c r="J96" s="49"/>
      <c r="K96" s="49"/>
      <c r="L96" s="49"/>
      <c r="M96" s="49"/>
      <c r="N96" s="49"/>
      <c r="O96" s="50"/>
      <c r="P96" s="224"/>
    </row>
    <row r="97" spans="1:16" ht="21" customHeight="1" x14ac:dyDescent="0.2">
      <c r="A97" s="287"/>
      <c r="B97" s="203"/>
      <c r="C97" s="155"/>
      <c r="D97" s="288" t="s">
        <v>146</v>
      </c>
      <c r="E97" s="156"/>
      <c r="F97" s="231"/>
      <c r="G97" s="250"/>
      <c r="H97" s="224"/>
      <c r="I97" s="254"/>
      <c r="J97" s="254"/>
      <c r="K97" s="224"/>
      <c r="L97" s="224"/>
      <c r="M97" s="224"/>
      <c r="N97" s="224"/>
      <c r="O97" s="224"/>
      <c r="P97" s="224"/>
    </row>
    <row r="98" spans="1:16" ht="17.25" customHeight="1" x14ac:dyDescent="0.2">
      <c r="A98" s="254"/>
      <c r="B98" s="254"/>
      <c r="C98" s="155"/>
      <c r="D98" s="289" t="s">
        <v>147</v>
      </c>
      <c r="E98" s="156"/>
      <c r="F98" s="262"/>
      <c r="G98" s="262"/>
      <c r="H98" s="262"/>
      <c r="I98" s="262"/>
      <c r="J98" s="262"/>
      <c r="K98" s="262"/>
      <c r="L98" s="262"/>
      <c r="M98" s="262"/>
      <c r="N98" s="262"/>
      <c r="O98" s="262"/>
      <c r="P98" s="224"/>
    </row>
    <row r="99" spans="1:16" ht="30" customHeight="1" x14ac:dyDescent="0.2">
      <c r="A99" s="226" t="s">
        <v>418</v>
      </c>
      <c r="B99" s="180"/>
      <c r="C99" s="155"/>
      <c r="D99" s="290" t="s">
        <v>419</v>
      </c>
      <c r="E99" s="156"/>
      <c r="F99" s="291"/>
      <c r="G99" s="32"/>
      <c r="H99" s="58"/>
      <c r="I99" s="58"/>
      <c r="J99" s="58"/>
      <c r="K99" s="58"/>
      <c r="L99" s="58"/>
      <c r="M99" s="58"/>
      <c r="N99" s="58"/>
      <c r="O99" s="34"/>
      <c r="P99" s="224"/>
    </row>
    <row r="100" spans="1:16" ht="31.5" customHeight="1" x14ac:dyDescent="0.2">
      <c r="A100" s="226" t="s">
        <v>326</v>
      </c>
      <c r="B100" s="180"/>
      <c r="C100" s="155"/>
      <c r="D100" s="290" t="s">
        <v>150</v>
      </c>
      <c r="E100" s="156"/>
      <c r="F100" s="291"/>
      <c r="G100" s="33"/>
      <c r="H100" s="33"/>
      <c r="I100" s="33"/>
      <c r="J100" s="33"/>
      <c r="K100" s="33"/>
      <c r="L100" s="33"/>
      <c r="M100" s="33"/>
      <c r="N100" s="33"/>
      <c r="O100" s="43"/>
      <c r="P100" s="224"/>
    </row>
    <row r="101" spans="1:16" ht="15" customHeight="1" x14ac:dyDescent="0.2">
      <c r="A101" s="226">
        <v>1050</v>
      </c>
      <c r="B101" s="180"/>
      <c r="C101" s="155"/>
      <c r="D101" s="261" t="s">
        <v>155</v>
      </c>
      <c r="E101" s="262"/>
      <c r="F101" s="229"/>
      <c r="G101" s="33"/>
      <c r="H101" s="33"/>
      <c r="I101" s="33"/>
      <c r="J101" s="33"/>
      <c r="K101" s="33"/>
      <c r="L101" s="33"/>
      <c r="M101" s="33"/>
      <c r="N101" s="33"/>
      <c r="O101" s="43"/>
      <c r="P101" s="224"/>
    </row>
    <row r="102" spans="1:16" ht="30" customHeight="1" x14ac:dyDescent="0.2">
      <c r="A102" s="226">
        <v>1060</v>
      </c>
      <c r="B102" s="180"/>
      <c r="C102" s="155"/>
      <c r="D102" s="290" t="s">
        <v>156</v>
      </c>
      <c r="E102" s="292"/>
      <c r="F102" s="229"/>
      <c r="G102" s="33"/>
      <c r="H102" s="33"/>
      <c r="I102" s="33"/>
      <c r="J102" s="33"/>
      <c r="K102" s="33"/>
      <c r="L102" s="33"/>
      <c r="M102" s="33"/>
      <c r="N102" s="33"/>
      <c r="O102" s="43"/>
      <c r="P102" s="224"/>
    </row>
    <row r="103" spans="1:16" ht="15" customHeight="1" x14ac:dyDescent="0.2">
      <c r="A103" s="226">
        <v>1070</v>
      </c>
      <c r="B103" s="180"/>
      <c r="C103" s="155"/>
      <c r="D103" s="261" t="s">
        <v>157</v>
      </c>
      <c r="E103" s="262"/>
      <c r="F103" s="123"/>
      <c r="G103" s="48"/>
      <c r="H103" s="49"/>
      <c r="I103" s="49"/>
      <c r="J103" s="49"/>
      <c r="K103" s="49"/>
      <c r="L103" s="49"/>
      <c r="M103" s="49"/>
      <c r="N103" s="49"/>
      <c r="O103" s="50"/>
      <c r="P103" s="224"/>
    </row>
    <row r="104" spans="1:16" ht="21.75" customHeight="1" x14ac:dyDescent="0.25">
      <c r="A104" s="261"/>
      <c r="B104" s="261"/>
      <c r="C104" s="261"/>
      <c r="D104" s="74" t="s">
        <v>158</v>
      </c>
      <c r="E104" s="262"/>
      <c r="F104" s="231"/>
      <c r="G104" s="250"/>
      <c r="H104" s="224"/>
      <c r="I104" s="254"/>
      <c r="J104" s="254"/>
      <c r="K104" s="224"/>
      <c r="L104" s="224"/>
      <c r="M104" s="224"/>
      <c r="N104" s="224"/>
      <c r="O104" s="224"/>
      <c r="P104" s="224"/>
    </row>
    <row r="105" spans="1:16" ht="15" customHeight="1" x14ac:dyDescent="0.2">
      <c r="A105" s="250"/>
      <c r="B105" s="250"/>
      <c r="C105" s="250"/>
      <c r="D105" s="225" t="s">
        <v>42</v>
      </c>
      <c r="E105" s="231"/>
      <c r="F105" s="231"/>
      <c r="G105" s="250"/>
      <c r="H105" s="224"/>
      <c r="I105" s="254"/>
      <c r="J105" s="254"/>
      <c r="K105" s="224"/>
      <c r="L105" s="224"/>
      <c r="M105" s="224"/>
      <c r="N105" s="224"/>
      <c r="O105" s="224"/>
      <c r="P105" s="224"/>
    </row>
    <row r="106" spans="1:16" ht="15" customHeight="1" x14ac:dyDescent="0.2">
      <c r="A106" s="226" t="s">
        <v>159</v>
      </c>
      <c r="B106" s="180"/>
      <c r="C106" s="250"/>
      <c r="D106" s="111" t="s">
        <v>160</v>
      </c>
      <c r="E106" s="231"/>
      <c r="F106" s="229"/>
      <c r="G106" s="33"/>
      <c r="H106" s="33"/>
      <c r="I106" s="33"/>
      <c r="J106" s="33"/>
      <c r="K106" s="33"/>
      <c r="L106" s="33"/>
      <c r="M106" s="33"/>
      <c r="N106" s="33"/>
      <c r="O106" s="33"/>
      <c r="P106" s="224"/>
    </row>
    <row r="107" spans="1:16" ht="15" customHeight="1" x14ac:dyDescent="0.2">
      <c r="A107" s="226" t="s">
        <v>161</v>
      </c>
      <c r="B107" s="180"/>
      <c r="C107" s="250"/>
      <c r="D107" s="111" t="s">
        <v>162</v>
      </c>
      <c r="E107" s="231"/>
      <c r="F107" s="229"/>
      <c r="G107" s="33"/>
      <c r="H107" s="33"/>
      <c r="I107" s="33"/>
      <c r="J107" s="33"/>
      <c r="K107" s="33"/>
      <c r="L107" s="33"/>
      <c r="M107" s="33"/>
      <c r="N107" s="33"/>
      <c r="O107" s="33"/>
      <c r="P107" s="224"/>
    </row>
    <row r="108" spans="1:16" ht="15" customHeight="1" x14ac:dyDescent="0.2">
      <c r="A108" s="226" t="s">
        <v>163</v>
      </c>
      <c r="B108" s="180"/>
      <c r="C108" s="250"/>
      <c r="D108" s="111" t="s">
        <v>164</v>
      </c>
      <c r="E108" s="231"/>
      <c r="F108" s="229"/>
      <c r="G108" s="33"/>
      <c r="H108" s="33"/>
      <c r="I108" s="33"/>
      <c r="J108" s="33"/>
      <c r="K108" s="33"/>
      <c r="L108" s="33"/>
      <c r="M108" s="33"/>
      <c r="N108" s="33"/>
      <c r="O108" s="33"/>
      <c r="P108" s="224"/>
    </row>
    <row r="109" spans="1:16" ht="15" customHeight="1" x14ac:dyDescent="0.2">
      <c r="A109" s="226" t="s">
        <v>165</v>
      </c>
      <c r="B109" s="180"/>
      <c r="C109" s="250"/>
      <c r="D109" s="111" t="s">
        <v>166</v>
      </c>
      <c r="E109" s="231"/>
      <c r="F109" s="229"/>
      <c r="G109" s="33"/>
      <c r="H109" s="33"/>
      <c r="I109" s="33"/>
      <c r="J109" s="33"/>
      <c r="K109" s="33"/>
      <c r="L109" s="33"/>
      <c r="M109" s="33"/>
      <c r="N109" s="33"/>
      <c r="O109" s="33"/>
      <c r="P109" s="224"/>
    </row>
    <row r="110" spans="1:16" ht="15" customHeight="1" x14ac:dyDescent="0.2">
      <c r="A110" s="250"/>
      <c r="B110" s="250"/>
      <c r="C110" s="250"/>
      <c r="D110" s="293"/>
      <c r="E110" s="231"/>
      <c r="F110" s="211" t="s">
        <v>167</v>
      </c>
      <c r="G110" s="211" t="s">
        <v>168</v>
      </c>
      <c r="H110" s="211" t="s">
        <v>169</v>
      </c>
      <c r="I110" s="232" t="s">
        <v>170</v>
      </c>
      <c r="J110" s="232" t="s">
        <v>171</v>
      </c>
      <c r="K110" s="33"/>
      <c r="L110" s="33"/>
      <c r="M110" s="33"/>
      <c r="N110" s="33"/>
      <c r="O110" s="33"/>
      <c r="P110" s="224"/>
    </row>
    <row r="111" spans="1:16" ht="15" customHeight="1" x14ac:dyDescent="0.2">
      <c r="A111" s="226" t="s">
        <v>172</v>
      </c>
      <c r="B111" s="180"/>
      <c r="C111" s="250"/>
      <c r="D111" s="111" t="s">
        <v>173</v>
      </c>
      <c r="E111" s="231"/>
      <c r="F111" s="294"/>
      <c r="G111" s="294"/>
      <c r="H111" s="295"/>
      <c r="I111" s="296"/>
      <c r="J111" s="296"/>
      <c r="K111" s="33"/>
      <c r="L111" s="33"/>
      <c r="M111" s="33"/>
      <c r="N111" s="33"/>
      <c r="O111" s="33"/>
      <c r="P111" s="224"/>
    </row>
    <row r="112" spans="1:16" ht="15" customHeight="1" x14ac:dyDescent="0.2">
      <c r="A112" s="250"/>
      <c r="B112" s="250"/>
      <c r="C112" s="250"/>
      <c r="D112" s="225" t="s">
        <v>55</v>
      </c>
      <c r="E112" s="231"/>
      <c r="F112" s="231"/>
      <c r="G112" s="250"/>
      <c r="H112" s="224"/>
      <c r="I112" s="254"/>
      <c r="J112" s="254"/>
      <c r="K112" s="224"/>
      <c r="L112" s="224"/>
      <c r="M112" s="224"/>
      <c r="N112" s="224"/>
      <c r="O112" s="224"/>
      <c r="P112" s="224"/>
    </row>
    <row r="113" spans="1:16" ht="15" customHeight="1" x14ac:dyDescent="0.2">
      <c r="A113" s="226" t="s">
        <v>178</v>
      </c>
      <c r="B113" s="180"/>
      <c r="C113" s="250"/>
      <c r="D113" s="111" t="s">
        <v>160</v>
      </c>
      <c r="E113" s="231"/>
      <c r="F113" s="229"/>
      <c r="G113" s="33"/>
      <c r="H113" s="33"/>
      <c r="I113" s="33"/>
      <c r="J113" s="33"/>
      <c r="K113" s="33"/>
      <c r="L113" s="33"/>
      <c r="M113" s="33"/>
      <c r="N113" s="33"/>
      <c r="O113" s="33"/>
      <c r="P113" s="224"/>
    </row>
    <row r="114" spans="1:16" ht="15" customHeight="1" x14ac:dyDescent="0.2">
      <c r="A114" s="226" t="s">
        <v>179</v>
      </c>
      <c r="B114" s="180"/>
      <c r="C114" s="250"/>
      <c r="D114" s="111" t="s">
        <v>162</v>
      </c>
      <c r="E114" s="231"/>
      <c r="F114" s="229"/>
      <c r="G114" s="33"/>
      <c r="H114" s="33"/>
      <c r="I114" s="33"/>
      <c r="J114" s="33"/>
      <c r="K114" s="33"/>
      <c r="L114" s="33"/>
      <c r="M114" s="33"/>
      <c r="N114" s="33"/>
      <c r="O114" s="33"/>
      <c r="P114" s="224"/>
    </row>
    <row r="115" spans="1:16" ht="15" customHeight="1" x14ac:dyDescent="0.2">
      <c r="A115" s="226" t="s">
        <v>180</v>
      </c>
      <c r="B115" s="180"/>
      <c r="C115" s="250"/>
      <c r="D115" s="111" t="s">
        <v>164</v>
      </c>
      <c r="E115" s="231"/>
      <c r="F115" s="229"/>
      <c r="G115" s="33"/>
      <c r="H115" s="33"/>
      <c r="I115" s="33"/>
      <c r="J115" s="33"/>
      <c r="K115" s="33"/>
      <c r="L115" s="33"/>
      <c r="M115" s="33"/>
      <c r="N115" s="33"/>
      <c r="O115" s="33"/>
      <c r="P115" s="224"/>
    </row>
    <row r="116" spans="1:16" ht="15" customHeight="1" x14ac:dyDescent="0.2">
      <c r="A116" s="226" t="s">
        <v>181</v>
      </c>
      <c r="B116" s="180"/>
      <c r="C116" s="250"/>
      <c r="D116" s="111" t="s">
        <v>166</v>
      </c>
      <c r="E116" s="231"/>
      <c r="F116" s="229"/>
      <c r="G116" s="33"/>
      <c r="H116" s="33"/>
      <c r="I116" s="33"/>
      <c r="J116" s="33"/>
      <c r="K116" s="33"/>
      <c r="L116" s="33"/>
      <c r="M116" s="33"/>
      <c r="N116" s="33"/>
      <c r="O116" s="33"/>
      <c r="P116" s="224"/>
    </row>
    <row r="117" spans="1:16" ht="15" customHeight="1" x14ac:dyDescent="0.2">
      <c r="A117" s="226" t="s">
        <v>182</v>
      </c>
      <c r="B117" s="180"/>
      <c r="C117" s="250"/>
      <c r="D117" s="265" t="s">
        <v>183</v>
      </c>
      <c r="E117" s="231"/>
      <c r="F117" s="229"/>
      <c r="G117" s="33"/>
      <c r="H117" s="33"/>
      <c r="I117" s="33"/>
      <c r="J117" s="33"/>
      <c r="K117" s="33"/>
      <c r="L117" s="33"/>
      <c r="M117" s="33"/>
      <c r="N117" s="33"/>
      <c r="O117" s="33"/>
      <c r="P117" s="224"/>
    </row>
    <row r="118" spans="1:16" ht="21" customHeight="1" x14ac:dyDescent="0.2">
      <c r="A118" s="250"/>
      <c r="B118" s="250"/>
      <c r="C118" s="250"/>
      <c r="D118" s="293"/>
      <c r="E118" s="231"/>
      <c r="F118" s="235" t="s">
        <v>167</v>
      </c>
      <c r="G118" s="211" t="s">
        <v>168</v>
      </c>
      <c r="H118" s="211" t="s">
        <v>169</v>
      </c>
      <c r="I118" s="232" t="s">
        <v>170</v>
      </c>
      <c r="J118" s="232" t="s">
        <v>171</v>
      </c>
      <c r="K118" s="33"/>
      <c r="L118" s="33"/>
      <c r="M118" s="33"/>
      <c r="N118" s="33"/>
      <c r="O118" s="33"/>
      <c r="P118" s="224"/>
    </row>
    <row r="119" spans="1:16" ht="29.25" customHeight="1" x14ac:dyDescent="0.2">
      <c r="A119" s="226" t="s">
        <v>184</v>
      </c>
      <c r="B119" s="180"/>
      <c r="C119" s="250"/>
      <c r="D119" s="265" t="s">
        <v>185</v>
      </c>
      <c r="E119" s="231"/>
      <c r="F119" s="229"/>
      <c r="G119" s="229"/>
      <c r="H119" s="229"/>
      <c r="I119" s="229"/>
      <c r="J119" s="229"/>
      <c r="K119" s="33"/>
      <c r="L119" s="33"/>
      <c r="M119" s="33"/>
      <c r="N119" s="33"/>
      <c r="O119" s="33"/>
      <c r="P119" s="224"/>
    </row>
    <row r="120" spans="1:16" ht="15" customHeight="1" x14ac:dyDescent="0.2">
      <c r="A120" s="250"/>
      <c r="B120" s="250"/>
      <c r="C120" s="250"/>
      <c r="D120" s="225" t="s">
        <v>196</v>
      </c>
      <c r="E120" s="231"/>
      <c r="F120" s="297"/>
      <c r="G120" s="250"/>
      <c r="H120" s="224"/>
      <c r="I120" s="254"/>
      <c r="J120" s="254"/>
      <c r="K120" s="224"/>
      <c r="L120" s="224"/>
      <c r="M120" s="224"/>
      <c r="N120" s="224"/>
      <c r="O120" s="224"/>
      <c r="P120" s="224"/>
    </row>
    <row r="121" spans="1:16" ht="15" customHeight="1" x14ac:dyDescent="0.2">
      <c r="A121" s="226" t="s">
        <v>197</v>
      </c>
      <c r="B121" s="180"/>
      <c r="C121" s="250"/>
      <c r="D121" s="265" t="s">
        <v>198</v>
      </c>
      <c r="E121" s="231"/>
      <c r="F121" s="229"/>
      <c r="G121" s="33"/>
      <c r="H121" s="33"/>
      <c r="I121" s="33"/>
      <c r="J121" s="33"/>
      <c r="K121" s="33"/>
      <c r="L121" s="33"/>
      <c r="M121" s="33"/>
      <c r="N121" s="33"/>
      <c r="O121" s="33"/>
      <c r="P121" s="224"/>
    </row>
    <row r="122" spans="1:16" ht="15" customHeight="1" x14ac:dyDescent="0.2">
      <c r="A122" s="226" t="s">
        <v>199</v>
      </c>
      <c r="B122" s="180"/>
      <c r="C122" s="250"/>
      <c r="D122" s="125" t="s">
        <v>200</v>
      </c>
      <c r="E122" s="231"/>
      <c r="F122" s="229"/>
      <c r="G122" s="33"/>
      <c r="H122" s="33"/>
      <c r="I122" s="33"/>
      <c r="J122" s="33"/>
      <c r="K122" s="33"/>
      <c r="L122" s="33"/>
      <c r="M122" s="33"/>
      <c r="N122" s="33"/>
      <c r="O122" s="33"/>
      <c r="P122" s="224"/>
    </row>
    <row r="123" spans="1:16" ht="15" customHeight="1" x14ac:dyDescent="0.2">
      <c r="A123" s="226" t="s">
        <v>201</v>
      </c>
      <c r="B123" s="180"/>
      <c r="C123" s="250"/>
      <c r="D123" s="125" t="s">
        <v>202</v>
      </c>
      <c r="E123" s="231"/>
      <c r="F123" s="229"/>
      <c r="G123" s="33"/>
      <c r="H123" s="33"/>
      <c r="I123" s="33"/>
      <c r="J123" s="33"/>
      <c r="K123" s="33"/>
      <c r="L123" s="33"/>
      <c r="M123" s="33"/>
      <c r="N123" s="33"/>
      <c r="O123" s="33"/>
      <c r="P123" s="224"/>
    </row>
    <row r="124" spans="1:16" ht="15" customHeight="1" x14ac:dyDescent="0.2">
      <c r="A124" s="226" t="s">
        <v>203</v>
      </c>
      <c r="B124" s="180"/>
      <c r="C124" s="250"/>
      <c r="D124" s="125" t="s">
        <v>204</v>
      </c>
      <c r="E124" s="231"/>
      <c r="F124" s="229"/>
      <c r="G124" s="33"/>
      <c r="H124" s="33"/>
      <c r="I124" s="33"/>
      <c r="J124" s="33"/>
      <c r="K124" s="33"/>
      <c r="L124" s="33"/>
      <c r="M124" s="33"/>
      <c r="N124" s="33"/>
      <c r="O124" s="33"/>
      <c r="P124" s="224"/>
    </row>
    <row r="125" spans="1:16" ht="18" customHeight="1" x14ac:dyDescent="0.2">
      <c r="A125" s="250"/>
      <c r="B125" s="250"/>
      <c r="C125" s="250"/>
      <c r="D125" s="225" t="s">
        <v>91</v>
      </c>
      <c r="E125" s="231"/>
      <c r="F125" s="231"/>
      <c r="G125" s="250"/>
      <c r="H125" s="224"/>
      <c r="I125" s="254"/>
      <c r="J125" s="254"/>
      <c r="K125" s="224"/>
      <c r="L125" s="224"/>
      <c r="M125" s="224"/>
      <c r="N125" s="224"/>
      <c r="O125" s="224"/>
      <c r="P125" s="224"/>
    </row>
    <row r="126" spans="1:16" ht="28.5" customHeight="1" x14ac:dyDescent="0.2">
      <c r="A126" s="226" t="s">
        <v>213</v>
      </c>
      <c r="B126" s="180"/>
      <c r="C126" s="250"/>
      <c r="D126" s="111" t="s">
        <v>214</v>
      </c>
      <c r="E126" s="231"/>
      <c r="F126" s="129"/>
      <c r="G126" s="33"/>
      <c r="H126" s="33"/>
      <c r="I126" s="33"/>
      <c r="J126" s="33"/>
      <c r="K126" s="33"/>
      <c r="L126" s="33"/>
      <c r="M126" s="33"/>
      <c r="N126" s="33"/>
      <c r="O126" s="33"/>
      <c r="P126" s="224"/>
    </row>
    <row r="127" spans="1:16" ht="33.75" customHeight="1" x14ac:dyDescent="0.2">
      <c r="A127" s="250"/>
      <c r="B127" s="250"/>
      <c r="C127" s="250"/>
      <c r="D127" s="111"/>
      <c r="E127" s="224"/>
      <c r="F127" s="211" t="s">
        <v>215</v>
      </c>
      <c r="G127" s="211" t="s">
        <v>216</v>
      </c>
      <c r="H127" s="33"/>
      <c r="I127" s="33"/>
      <c r="J127" s="33"/>
      <c r="K127" s="33"/>
      <c r="L127" s="33"/>
      <c r="M127" s="33"/>
      <c r="N127" s="33"/>
      <c r="O127" s="33"/>
      <c r="P127" s="224"/>
    </row>
    <row r="128" spans="1:16" ht="35.25" customHeight="1" x14ac:dyDescent="0.2">
      <c r="A128" s="226" t="s">
        <v>217</v>
      </c>
      <c r="B128" s="180"/>
      <c r="C128" s="250"/>
      <c r="D128" s="111" t="s">
        <v>218</v>
      </c>
      <c r="E128" s="231"/>
      <c r="F128" s="229"/>
      <c r="G128" s="229"/>
      <c r="H128" s="33"/>
      <c r="I128" s="33"/>
      <c r="J128" s="33"/>
      <c r="K128" s="33"/>
      <c r="L128" s="33"/>
      <c r="M128" s="33"/>
      <c r="N128" s="33"/>
      <c r="O128" s="33"/>
      <c r="P128" s="224"/>
    </row>
    <row r="129" spans="1:16" ht="29.25" customHeight="1" x14ac:dyDescent="0.2">
      <c r="A129" s="226" t="s">
        <v>219</v>
      </c>
      <c r="B129" s="180"/>
      <c r="C129" s="250"/>
      <c r="D129" s="111" t="s">
        <v>220</v>
      </c>
      <c r="E129" s="231"/>
      <c r="F129" s="123"/>
      <c r="G129" s="33"/>
      <c r="H129" s="33"/>
      <c r="I129" s="33"/>
      <c r="J129" s="33"/>
      <c r="K129" s="33"/>
      <c r="L129" s="33"/>
      <c r="M129" s="33"/>
      <c r="N129" s="33"/>
      <c r="O129" s="33"/>
      <c r="P129" s="224"/>
    </row>
    <row r="130" spans="1:16" ht="15" customHeight="1" x14ac:dyDescent="0.2">
      <c r="A130" s="226" t="s">
        <v>221</v>
      </c>
      <c r="B130" s="180"/>
      <c r="C130" s="250"/>
      <c r="D130" s="111" t="s">
        <v>222</v>
      </c>
      <c r="E130" s="231"/>
      <c r="F130" s="123"/>
      <c r="G130" s="33"/>
      <c r="H130" s="33"/>
      <c r="I130" s="33"/>
      <c r="J130" s="33"/>
      <c r="K130" s="33"/>
      <c r="L130" s="33"/>
      <c r="M130" s="33"/>
      <c r="N130" s="33"/>
      <c r="O130" s="33"/>
      <c r="P130" s="224"/>
    </row>
    <row r="131" spans="1:16" ht="15" customHeight="1" x14ac:dyDescent="0.2">
      <c r="A131" s="226" t="s">
        <v>223</v>
      </c>
      <c r="B131" s="180"/>
      <c r="C131" s="250"/>
      <c r="D131" s="111" t="s">
        <v>224</v>
      </c>
      <c r="E131" s="231"/>
      <c r="F131" s="123"/>
      <c r="G131" s="33"/>
      <c r="H131" s="33"/>
      <c r="I131" s="33"/>
      <c r="J131" s="33"/>
      <c r="K131" s="33"/>
      <c r="L131" s="33"/>
      <c r="M131" s="33"/>
      <c r="N131" s="33"/>
      <c r="O131" s="33"/>
      <c r="P131" s="224"/>
    </row>
    <row r="132" spans="1:16" ht="30" customHeight="1" x14ac:dyDescent="0.2">
      <c r="A132" s="226" t="s">
        <v>225</v>
      </c>
      <c r="B132" s="180"/>
      <c r="C132" s="250"/>
      <c r="D132" s="111" t="s">
        <v>226</v>
      </c>
      <c r="E132" s="231"/>
      <c r="F132" s="239"/>
      <c r="G132" s="33"/>
      <c r="H132" s="33"/>
      <c r="I132" s="33"/>
      <c r="J132" s="33"/>
      <c r="K132" s="33"/>
      <c r="L132" s="33"/>
      <c r="M132" s="33"/>
      <c r="N132" s="33"/>
      <c r="O132" s="33"/>
      <c r="P132" s="224"/>
    </row>
    <row r="133" spans="1:16" ht="30.75" customHeight="1" x14ac:dyDescent="0.2">
      <c r="A133" s="226" t="s">
        <v>227</v>
      </c>
      <c r="B133" s="180"/>
      <c r="C133" s="250"/>
      <c r="D133" s="111" t="s">
        <v>228</v>
      </c>
      <c r="E133" s="231"/>
      <c r="F133" s="123"/>
      <c r="G133" s="33"/>
      <c r="H133" s="33"/>
      <c r="I133" s="33"/>
      <c r="J133" s="33"/>
      <c r="K133" s="33"/>
      <c r="L133" s="33"/>
      <c r="M133" s="33"/>
      <c r="N133" s="33"/>
      <c r="O133" s="33"/>
      <c r="P133" s="224"/>
    </row>
    <row r="134" spans="1:16" ht="15" customHeight="1" x14ac:dyDescent="0.2">
      <c r="A134" s="226" t="s">
        <v>229</v>
      </c>
      <c r="B134" s="180"/>
      <c r="C134" s="250"/>
      <c r="D134" s="111" t="s">
        <v>230</v>
      </c>
      <c r="E134" s="231"/>
      <c r="F134" s="123"/>
      <c r="G134" s="33"/>
      <c r="H134" s="33"/>
      <c r="I134" s="33"/>
      <c r="J134" s="33"/>
      <c r="K134" s="33"/>
      <c r="L134" s="33"/>
      <c r="M134" s="33"/>
      <c r="N134" s="33"/>
      <c r="O134" s="33"/>
      <c r="P134" s="224"/>
    </row>
    <row r="135" spans="1:16" ht="15" customHeight="1" x14ac:dyDescent="0.2">
      <c r="A135" s="250"/>
      <c r="B135" s="250"/>
      <c r="C135" s="250"/>
      <c r="D135" s="225" t="s">
        <v>241</v>
      </c>
      <c r="E135" s="231"/>
      <c r="F135" s="269"/>
      <c r="G135" s="250"/>
      <c r="H135" s="224"/>
      <c r="I135" s="254"/>
      <c r="J135" s="254"/>
      <c r="K135" s="224"/>
      <c r="L135" s="224"/>
      <c r="M135" s="224"/>
      <c r="N135" s="224"/>
      <c r="O135" s="224"/>
      <c r="P135" s="224"/>
    </row>
    <row r="136" spans="1:16" ht="15" customHeight="1" x14ac:dyDescent="0.2">
      <c r="A136" s="226" t="s">
        <v>242</v>
      </c>
      <c r="B136" s="180"/>
      <c r="C136" s="250"/>
      <c r="D136" s="111" t="s">
        <v>243</v>
      </c>
      <c r="E136" s="231"/>
      <c r="F136" s="123"/>
      <c r="G136" s="33"/>
      <c r="H136" s="33"/>
      <c r="I136" s="33"/>
      <c r="J136" s="33"/>
      <c r="K136" s="33"/>
      <c r="L136" s="33"/>
      <c r="M136" s="33"/>
      <c r="N136" s="33"/>
      <c r="O136" s="33"/>
      <c r="P136" s="224"/>
    </row>
    <row r="137" spans="1:16" ht="15" customHeight="1" x14ac:dyDescent="0.2">
      <c r="A137" s="226" t="s">
        <v>244</v>
      </c>
      <c r="B137" s="180"/>
      <c r="C137" s="250"/>
      <c r="D137" s="111" t="s">
        <v>245</v>
      </c>
      <c r="E137" s="231"/>
      <c r="F137" s="123"/>
      <c r="G137" s="33"/>
      <c r="H137" s="33"/>
      <c r="I137" s="33"/>
      <c r="J137" s="33"/>
      <c r="K137" s="33"/>
      <c r="L137" s="33"/>
      <c r="M137" s="33"/>
      <c r="N137" s="33"/>
      <c r="O137" s="33"/>
      <c r="P137" s="224"/>
    </row>
    <row r="138" spans="1:16" ht="17.25" customHeight="1" x14ac:dyDescent="0.2">
      <c r="A138" s="250"/>
      <c r="B138" s="250"/>
      <c r="C138" s="250"/>
      <c r="D138" s="225" t="s">
        <v>246</v>
      </c>
      <c r="E138" s="231"/>
      <c r="F138" s="231"/>
      <c r="G138" s="250"/>
      <c r="H138" s="224"/>
      <c r="I138" s="254"/>
      <c r="J138" s="254"/>
      <c r="K138" s="224"/>
      <c r="L138" s="224"/>
      <c r="M138" s="224"/>
      <c r="N138" s="224"/>
      <c r="O138" s="224"/>
      <c r="P138" s="224"/>
    </row>
    <row r="139" spans="1:16" ht="30.75" customHeight="1" x14ac:dyDescent="0.2">
      <c r="A139" s="226">
        <v>1090</v>
      </c>
      <c r="B139" s="180"/>
      <c r="C139" s="155"/>
      <c r="D139" s="270" t="s">
        <v>247</v>
      </c>
      <c r="E139" s="262"/>
      <c r="F139" s="229"/>
      <c r="G139" s="32"/>
      <c r="H139" s="58"/>
      <c r="I139" s="58"/>
      <c r="J139" s="58"/>
      <c r="K139" s="58"/>
      <c r="L139" s="58"/>
      <c r="M139" s="58"/>
      <c r="N139" s="58"/>
      <c r="O139" s="34"/>
      <c r="P139" s="224"/>
    </row>
    <row r="140" spans="1:16" ht="29.25" customHeight="1" x14ac:dyDescent="0.2">
      <c r="A140" s="226" t="s">
        <v>248</v>
      </c>
      <c r="B140" s="180"/>
      <c r="C140" s="155"/>
      <c r="D140" s="270" t="s">
        <v>249</v>
      </c>
      <c r="E140" s="262"/>
      <c r="F140" s="229"/>
      <c r="G140" s="33"/>
      <c r="H140" s="33"/>
      <c r="I140" s="33"/>
      <c r="J140" s="33"/>
      <c r="K140" s="33"/>
      <c r="L140" s="33"/>
      <c r="M140" s="33"/>
      <c r="N140" s="33"/>
      <c r="O140" s="43"/>
      <c r="P140" s="224"/>
    </row>
    <row r="141" spans="1:16" ht="15" customHeight="1" x14ac:dyDescent="0.2">
      <c r="A141" s="226" t="s">
        <v>250</v>
      </c>
      <c r="B141" s="180"/>
      <c r="C141" s="155"/>
      <c r="D141" s="165" t="s">
        <v>251</v>
      </c>
      <c r="E141" s="262"/>
      <c r="F141" s="229"/>
      <c r="G141" s="33"/>
      <c r="H141" s="33"/>
      <c r="I141" s="33"/>
      <c r="J141" s="33"/>
      <c r="K141" s="33"/>
      <c r="L141" s="33"/>
      <c r="M141" s="33"/>
      <c r="N141" s="33"/>
      <c r="O141" s="43"/>
      <c r="P141" s="224"/>
    </row>
    <row r="142" spans="1:16" ht="30.75" customHeight="1" x14ac:dyDescent="0.2">
      <c r="A142" s="226">
        <v>1170</v>
      </c>
      <c r="B142" s="180"/>
      <c r="C142" s="155"/>
      <c r="D142" s="270" t="s">
        <v>252</v>
      </c>
      <c r="E142" s="262"/>
      <c r="F142" s="229"/>
      <c r="G142" s="33"/>
      <c r="H142" s="33"/>
      <c r="I142" s="33"/>
      <c r="J142" s="33"/>
      <c r="K142" s="33"/>
      <c r="L142" s="33"/>
      <c r="M142" s="33"/>
      <c r="N142" s="33"/>
      <c r="O142" s="43"/>
      <c r="P142" s="224"/>
    </row>
    <row r="143" spans="1:16" ht="15" customHeight="1" x14ac:dyDescent="0.2">
      <c r="A143" s="226" t="s">
        <v>253</v>
      </c>
      <c r="B143" s="180"/>
      <c r="C143" s="250"/>
      <c r="D143" s="272" t="s">
        <v>254</v>
      </c>
      <c r="E143" s="231"/>
      <c r="F143" s="244"/>
      <c r="G143" s="33"/>
      <c r="H143" s="33"/>
      <c r="I143" s="33"/>
      <c r="J143" s="33"/>
      <c r="K143" s="33"/>
      <c r="L143" s="33"/>
      <c r="M143" s="33"/>
      <c r="N143" s="33"/>
      <c r="O143" s="43"/>
      <c r="P143" s="224"/>
    </row>
    <row r="144" spans="1:16" ht="15" customHeight="1" x14ac:dyDescent="0.2">
      <c r="A144" s="226" t="s">
        <v>255</v>
      </c>
      <c r="B144" s="180"/>
      <c r="C144" s="250"/>
      <c r="D144" s="272" t="s">
        <v>256</v>
      </c>
      <c r="E144" s="231"/>
      <c r="F144" s="244"/>
      <c r="G144" s="33"/>
      <c r="H144" s="33"/>
      <c r="I144" s="33"/>
      <c r="J144" s="33"/>
      <c r="K144" s="33"/>
      <c r="L144" s="33"/>
      <c r="M144" s="33"/>
      <c r="N144" s="33"/>
      <c r="O144" s="33"/>
      <c r="P144" s="224"/>
    </row>
    <row r="145" spans="1:16" ht="15" customHeight="1" x14ac:dyDescent="0.2">
      <c r="A145" s="226" t="s">
        <v>257</v>
      </c>
      <c r="B145" s="180"/>
      <c r="C145" s="250"/>
      <c r="D145" s="272" t="s">
        <v>258</v>
      </c>
      <c r="E145" s="231"/>
      <c r="F145" s="244"/>
      <c r="G145" s="33"/>
      <c r="H145" s="33"/>
      <c r="I145" s="33"/>
      <c r="J145" s="33"/>
      <c r="K145" s="33"/>
      <c r="L145" s="33"/>
      <c r="M145" s="33"/>
      <c r="N145" s="33"/>
      <c r="O145" s="33"/>
      <c r="P145" s="224"/>
    </row>
    <row r="146" spans="1:16" ht="50.25" customHeight="1" x14ac:dyDescent="0.2">
      <c r="A146" s="250"/>
      <c r="B146" s="250"/>
      <c r="C146" s="250"/>
      <c r="D146" s="272"/>
      <c r="E146" s="231"/>
      <c r="F146" s="298" t="s">
        <v>259</v>
      </c>
      <c r="G146" s="298" t="s">
        <v>260</v>
      </c>
      <c r="H146" s="298" t="s">
        <v>261</v>
      </c>
      <c r="I146" s="298" t="s">
        <v>262</v>
      </c>
      <c r="J146" s="33"/>
      <c r="K146" s="33"/>
      <c r="L146" s="33"/>
      <c r="M146" s="33"/>
      <c r="N146" s="33"/>
      <c r="O146" s="33"/>
      <c r="P146" s="224"/>
    </row>
    <row r="147" spans="1:16" ht="15" customHeight="1" x14ac:dyDescent="0.2">
      <c r="A147" s="226" t="s">
        <v>263</v>
      </c>
      <c r="B147" s="180"/>
      <c r="C147" s="250"/>
      <c r="D147" s="111" t="s">
        <v>264</v>
      </c>
      <c r="E147" s="231"/>
      <c r="F147" s="123"/>
      <c r="G147" s="123"/>
      <c r="H147" s="123"/>
      <c r="I147" s="123"/>
      <c r="J147" s="33"/>
      <c r="K147" s="33"/>
      <c r="L147" s="33"/>
      <c r="M147" s="33"/>
      <c r="N147" s="33"/>
      <c r="O147" s="33"/>
      <c r="P147" s="224"/>
    </row>
    <row r="148" spans="1:16" ht="30" customHeight="1" x14ac:dyDescent="0.2">
      <c r="A148" s="226" t="s">
        <v>265</v>
      </c>
      <c r="B148" s="180"/>
      <c r="C148" s="250"/>
      <c r="D148" s="111" t="s">
        <v>266</v>
      </c>
      <c r="E148" s="231"/>
      <c r="F148" s="123"/>
      <c r="G148" s="299"/>
      <c r="H148" s="299"/>
      <c r="I148" s="299"/>
      <c r="J148" s="33"/>
      <c r="K148" s="33"/>
      <c r="L148" s="33"/>
      <c r="M148" s="33"/>
      <c r="N148" s="33"/>
      <c r="O148" s="33"/>
      <c r="P148" s="224"/>
    </row>
    <row r="149" spans="1:16" ht="30.75" customHeight="1" x14ac:dyDescent="0.2">
      <c r="A149" s="226" t="s">
        <v>267</v>
      </c>
      <c r="B149" s="180"/>
      <c r="C149" s="250"/>
      <c r="D149" s="139" t="s">
        <v>268</v>
      </c>
      <c r="E149" s="231"/>
      <c r="F149" s="229"/>
      <c r="G149" s="299"/>
      <c r="H149" s="299"/>
      <c r="I149" s="299"/>
      <c r="J149" s="33"/>
      <c r="K149" s="33"/>
      <c r="L149" s="33"/>
      <c r="M149" s="33"/>
      <c r="N149" s="33"/>
      <c r="O149" s="33"/>
      <c r="P149" s="224"/>
    </row>
    <row r="150" spans="1:16" ht="29.25" customHeight="1" x14ac:dyDescent="0.2">
      <c r="A150" s="226" t="s">
        <v>269</v>
      </c>
      <c r="B150" s="180"/>
      <c r="C150" s="250"/>
      <c r="D150" s="111" t="s">
        <v>270</v>
      </c>
      <c r="E150" s="231"/>
      <c r="F150" s="123"/>
      <c r="G150" s="299"/>
      <c r="H150" s="299"/>
      <c r="I150" s="299"/>
      <c r="J150" s="33"/>
      <c r="K150" s="33"/>
      <c r="L150" s="33"/>
      <c r="M150" s="33"/>
      <c r="N150" s="33"/>
      <c r="O150" s="33"/>
      <c r="P150" s="224"/>
    </row>
    <row r="151" spans="1:16" ht="15" customHeight="1" x14ac:dyDescent="0.2">
      <c r="A151" s="226" t="s">
        <v>271</v>
      </c>
      <c r="B151" s="180"/>
      <c r="C151" s="250"/>
      <c r="D151" s="111" t="s">
        <v>272</v>
      </c>
      <c r="E151" s="231"/>
      <c r="F151" s="123"/>
      <c r="G151" s="299"/>
      <c r="H151" s="299"/>
      <c r="I151" s="299"/>
      <c r="J151" s="33"/>
      <c r="K151" s="33"/>
      <c r="L151" s="33"/>
      <c r="M151" s="33"/>
      <c r="N151" s="33"/>
      <c r="O151" s="33"/>
      <c r="P151" s="224"/>
    </row>
    <row r="152" spans="1:16" ht="30" customHeight="1" x14ac:dyDescent="0.2">
      <c r="A152" s="226" t="s">
        <v>273</v>
      </c>
      <c r="B152" s="180"/>
      <c r="C152" s="250"/>
      <c r="D152" s="111" t="s">
        <v>274</v>
      </c>
      <c r="E152" s="231"/>
      <c r="F152" s="123"/>
      <c r="G152" s="299"/>
      <c r="H152" s="299"/>
      <c r="I152" s="299"/>
      <c r="J152" s="33"/>
      <c r="K152" s="33"/>
      <c r="L152" s="33"/>
      <c r="M152" s="33"/>
      <c r="N152" s="33"/>
      <c r="O152" s="33"/>
      <c r="P152" s="224"/>
    </row>
    <row r="153" spans="1:16" ht="30" customHeight="1" x14ac:dyDescent="0.2">
      <c r="A153" s="226" t="s">
        <v>275</v>
      </c>
      <c r="B153" s="180"/>
      <c r="C153" s="250"/>
      <c r="D153" s="111" t="s">
        <v>276</v>
      </c>
      <c r="E153" s="231"/>
      <c r="F153" s="248"/>
      <c r="G153" s="299"/>
      <c r="H153" s="299"/>
      <c r="I153" s="299"/>
      <c r="J153" s="33"/>
      <c r="K153" s="33"/>
      <c r="L153" s="33"/>
      <c r="M153" s="33"/>
      <c r="N153" s="33"/>
      <c r="O153" s="33"/>
      <c r="P153" s="224"/>
    </row>
    <row r="154" spans="1:16" ht="30" customHeight="1" x14ac:dyDescent="0.2">
      <c r="A154" s="226" t="s">
        <v>277</v>
      </c>
      <c r="B154" s="180"/>
      <c r="C154" s="250"/>
      <c r="D154" s="111" t="s">
        <v>278</v>
      </c>
      <c r="E154" s="231"/>
      <c r="F154" s="248"/>
      <c r="G154" s="299"/>
      <c r="H154" s="299"/>
      <c r="I154" s="299"/>
      <c r="J154" s="33"/>
      <c r="K154" s="33"/>
      <c r="L154" s="33"/>
      <c r="M154" s="33"/>
      <c r="N154" s="33"/>
      <c r="O154" s="33"/>
      <c r="P154" s="224"/>
    </row>
    <row r="155" spans="1:16" ht="39.75" customHeight="1" x14ac:dyDescent="0.2">
      <c r="A155" s="250"/>
      <c r="B155" s="250"/>
      <c r="C155" s="250"/>
      <c r="D155" s="111"/>
      <c r="E155" s="231"/>
      <c r="F155" s="138" t="s">
        <v>281</v>
      </c>
      <c r="G155" s="141" t="s">
        <v>282</v>
      </c>
      <c r="H155" s="138" t="s">
        <v>283</v>
      </c>
      <c r="I155" s="33"/>
      <c r="J155" s="33"/>
      <c r="K155" s="33"/>
      <c r="L155" s="33"/>
      <c r="M155" s="33"/>
      <c r="N155" s="33"/>
      <c r="O155" s="33"/>
      <c r="P155" s="224"/>
    </row>
    <row r="156" spans="1:16" ht="15" customHeight="1" x14ac:dyDescent="0.2">
      <c r="A156" s="226" t="s">
        <v>284</v>
      </c>
      <c r="B156" s="180"/>
      <c r="C156" s="250"/>
      <c r="D156" s="111" t="s">
        <v>285</v>
      </c>
      <c r="E156" s="231"/>
      <c r="F156" s="123"/>
      <c r="G156" s="123"/>
      <c r="H156" s="123"/>
      <c r="I156" s="33"/>
      <c r="J156" s="33"/>
      <c r="K156" s="33"/>
      <c r="L156" s="33"/>
      <c r="M156" s="33"/>
      <c r="N156" s="33"/>
      <c r="O156" s="33"/>
      <c r="P156" s="224"/>
    </row>
    <row r="157" spans="1:16" ht="15" customHeight="1" x14ac:dyDescent="0.2">
      <c r="A157" s="250"/>
      <c r="B157" s="250"/>
      <c r="C157" s="250"/>
      <c r="D157" s="250"/>
      <c r="E157" s="231"/>
      <c r="F157" s="231"/>
      <c r="G157" s="250"/>
      <c r="H157" s="224"/>
      <c r="I157" s="254"/>
      <c r="J157" s="254"/>
      <c r="K157" s="224"/>
      <c r="L157" s="224"/>
      <c r="M157" s="224"/>
      <c r="N157" s="224"/>
      <c r="O157" s="224"/>
      <c r="P157" s="224"/>
    </row>
    <row r="158" spans="1:16" ht="37.5" customHeight="1" x14ac:dyDescent="0.2">
      <c r="A158" s="250"/>
      <c r="B158" s="250"/>
      <c r="C158" s="250"/>
      <c r="D158" s="145" t="s">
        <v>286</v>
      </c>
      <c r="E158" s="231"/>
      <c r="F158" s="267" t="s">
        <v>287</v>
      </c>
      <c r="G158" s="267" t="s">
        <v>288</v>
      </c>
      <c r="H158" s="267" t="s">
        <v>289</v>
      </c>
      <c r="I158" s="267" t="s">
        <v>290</v>
      </c>
      <c r="J158" s="33"/>
      <c r="K158" s="33"/>
      <c r="L158" s="33"/>
      <c r="M158" s="33"/>
      <c r="N158" s="33"/>
      <c r="O158" s="33"/>
      <c r="P158" s="224"/>
    </row>
    <row r="159" spans="1:16" ht="15" customHeight="1" x14ac:dyDescent="0.2">
      <c r="A159" s="226" t="s">
        <v>291</v>
      </c>
      <c r="B159" s="180"/>
      <c r="C159" s="250"/>
      <c r="D159" s="139" t="s">
        <v>292</v>
      </c>
      <c r="E159" s="231"/>
      <c r="F159" s="229"/>
      <c r="G159" s="229"/>
      <c r="H159" s="229"/>
      <c r="I159" s="229"/>
      <c r="J159" s="33"/>
      <c r="K159" s="33"/>
      <c r="L159" s="33"/>
      <c r="M159" s="33"/>
      <c r="N159" s="33"/>
      <c r="O159" s="33"/>
      <c r="P159" s="224"/>
    </row>
    <row r="160" spans="1:16" ht="15" customHeight="1" x14ac:dyDescent="0.2">
      <c r="A160" s="226" t="s">
        <v>293</v>
      </c>
      <c r="B160" s="180"/>
      <c r="C160" s="250"/>
      <c r="D160" s="139" t="s">
        <v>294</v>
      </c>
      <c r="E160" s="231"/>
      <c r="F160" s="229"/>
      <c r="G160" s="229"/>
      <c r="H160" s="229"/>
      <c r="I160" s="229"/>
      <c r="J160" s="33"/>
      <c r="K160" s="33"/>
      <c r="L160" s="33"/>
      <c r="M160" s="33"/>
      <c r="N160" s="33"/>
      <c r="O160" s="33"/>
      <c r="P160" s="224"/>
    </row>
    <row r="161" spans="1:16" ht="30" customHeight="1" x14ac:dyDescent="0.2">
      <c r="A161" s="226" t="s">
        <v>295</v>
      </c>
      <c r="B161" s="180"/>
      <c r="C161" s="250"/>
      <c r="D161" s="139" t="s">
        <v>296</v>
      </c>
      <c r="E161" s="231"/>
      <c r="F161" s="229"/>
      <c r="G161" s="33"/>
      <c r="H161" s="33"/>
      <c r="I161" s="33"/>
      <c r="J161" s="33"/>
      <c r="K161" s="33"/>
      <c r="L161" s="33"/>
      <c r="M161" s="33"/>
      <c r="N161" s="33"/>
      <c r="O161" s="33"/>
      <c r="P161" s="224"/>
    </row>
    <row r="162" spans="1:16" ht="21" customHeight="1" x14ac:dyDescent="0.2">
      <c r="A162" s="250"/>
      <c r="B162" s="250"/>
      <c r="C162" s="250"/>
      <c r="D162" s="251" t="s">
        <v>305</v>
      </c>
      <c r="E162" s="231"/>
      <c r="F162" s="231"/>
      <c r="G162" s="250"/>
      <c r="H162" s="224"/>
      <c r="I162" s="254"/>
      <c r="J162" s="254"/>
      <c r="K162" s="224"/>
      <c r="L162" s="224"/>
      <c r="M162" s="224"/>
      <c r="N162" s="224"/>
      <c r="O162" s="224"/>
      <c r="P162" s="224"/>
    </row>
    <row r="163" spans="1:16" ht="15" customHeight="1" x14ac:dyDescent="0.2">
      <c r="A163" s="226" t="s">
        <v>306</v>
      </c>
      <c r="B163" s="180"/>
      <c r="C163" s="250"/>
      <c r="D163" s="275" t="s">
        <v>307</v>
      </c>
      <c r="E163" s="231"/>
      <c r="F163" s="123"/>
      <c r="G163" s="33"/>
      <c r="H163" s="33"/>
      <c r="I163" s="33"/>
      <c r="J163" s="33"/>
      <c r="K163" s="33"/>
      <c r="L163" s="33"/>
      <c r="M163" s="33"/>
      <c r="N163" s="33"/>
      <c r="O163" s="33"/>
      <c r="P163" s="224"/>
    </row>
    <row r="164" spans="1:16" ht="29.25" customHeight="1" x14ac:dyDescent="0.2">
      <c r="A164" s="226" t="s">
        <v>308</v>
      </c>
      <c r="B164" s="180"/>
      <c r="C164" s="250"/>
      <c r="D164" s="139" t="s">
        <v>309</v>
      </c>
      <c r="E164" s="231"/>
      <c r="F164" s="123"/>
      <c r="G164" s="33"/>
      <c r="H164" s="33"/>
      <c r="I164" s="33"/>
      <c r="J164" s="33"/>
      <c r="K164" s="33"/>
      <c r="L164" s="33"/>
      <c r="M164" s="33"/>
      <c r="N164" s="33"/>
      <c r="O164" s="33"/>
      <c r="P164" s="224"/>
    </row>
    <row r="165" spans="1:16" ht="29.25" customHeight="1" x14ac:dyDescent="0.2">
      <c r="A165" s="226" t="s">
        <v>310</v>
      </c>
      <c r="B165" s="180"/>
      <c r="C165" s="250"/>
      <c r="D165" s="139" t="s">
        <v>311</v>
      </c>
      <c r="E165" s="231"/>
      <c r="F165" s="229"/>
      <c r="G165" s="33"/>
      <c r="H165" s="33"/>
      <c r="I165" s="33"/>
      <c r="J165" s="33"/>
      <c r="K165" s="33"/>
      <c r="L165" s="33"/>
      <c r="M165" s="33"/>
      <c r="N165" s="33"/>
      <c r="O165" s="33"/>
      <c r="P165" s="224"/>
    </row>
    <row r="166" spans="1:16" ht="29.25" customHeight="1" x14ac:dyDescent="0.2">
      <c r="A166" s="226" t="s">
        <v>312</v>
      </c>
      <c r="B166" s="180"/>
      <c r="C166" s="250"/>
      <c r="D166" s="139" t="s">
        <v>313</v>
      </c>
      <c r="E166" s="231"/>
      <c r="F166" s="229"/>
      <c r="G166" s="33"/>
      <c r="H166" s="33"/>
      <c r="I166" s="33"/>
      <c r="J166" s="33"/>
      <c r="K166" s="33"/>
      <c r="L166" s="33"/>
      <c r="M166" s="33"/>
      <c r="N166" s="33"/>
      <c r="O166" s="33"/>
      <c r="P166" s="224"/>
    </row>
    <row r="167" spans="1:16" ht="14.85" customHeight="1" x14ac:dyDescent="0.2">
      <c r="A167" s="250"/>
      <c r="B167" s="250"/>
      <c r="C167" s="250"/>
      <c r="D167" s="250"/>
      <c r="E167" s="231"/>
      <c r="F167" s="231"/>
      <c r="G167" s="250"/>
      <c r="H167" s="224"/>
      <c r="I167" s="254"/>
      <c r="J167" s="254"/>
      <c r="K167" s="224"/>
      <c r="L167" s="224"/>
      <c r="M167" s="224"/>
      <c r="N167" s="224"/>
      <c r="O167" s="224"/>
      <c r="P167" s="224"/>
    </row>
  </sheetData>
  <mergeCells count="7">
    <mergeCell ref="A18:D18"/>
    <mergeCell ref="A1:J1"/>
    <mergeCell ref="K9:L12"/>
    <mergeCell ref="A10:C10"/>
    <mergeCell ref="A11:C11"/>
    <mergeCell ref="D11:H11"/>
    <mergeCell ref="A12:C12"/>
  </mergeCells>
  <pageMargins left="0.70866141732283472" right="0.51181102362204722" top="0.39370078740157483" bottom="0.11811023622047245" header="0.31496062992125984" footer="0.19685039370078741"/>
  <pageSetup paperSize="9" scale="16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1 Vähintään kerran kvartaalissa_x000a_2 Puolivuosittain_x000a_3 Kerran vuodessa_x000a_4 Harvemmin kuin kerran vuodessa_x000a_5 Ei raportoida">
          <x14:formula1>
            <xm:f>'J:\vira\ifrs\RA\RA_2023\[RA_pohja_2023.xlsm]Valinnat'!#REF!</xm:f>
          </x14:formula1>
          <xm:sqref>F132</xm:sqref>
        </x14:dataValidation>
        <x14:dataValidation type="list" allowBlank="1" showInputMessage="1" showErrorMessage="1" prompt="1 Automaattinen_x000a_2 Manuaalinen_x000a_3 Ei monitoroida">
          <x14:formula1>
            <xm:f>'J:\vira\ifrs\RA\RA_2023\[RA_pohja_2023.xlsm]Valinnat'!#REF!</xm:f>
          </x14:formula1>
          <xm:sqref>F139:F141</xm:sqref>
        </x14:dataValidation>
        <x14:dataValidation type="list" allowBlank="1" showInputMessage="1" showErrorMessage="1" prompt="1 Monitorointijärjestelmä_x000a_2 Manuaalinen seuranta_x000a_3 Ei seurata">
          <x14:formula1>
            <xm:f>'J:\vira\ifrs\RA\RA_2023\[RA_pohja_2023.xlsm]Valinnat'!#REF!</xm:f>
          </x14:formula1>
          <xm:sqref>F99:F100</xm:sqref>
        </x14:dataValidation>
        <x14:dataValidation type="list" allowBlank="1" showInputMessage="1" showErrorMessage="1" prompt="_x000a_1 Kyllä/Ja/Yes_x000a_0 Ei/Nej/No_x000a_">
          <x14:formula1>
            <xm:f>'J:\vira\ifrs\RA\RA_2023\[RA_pohja_2023.xlsm]Valinnat'!#REF!</xm:f>
          </x14:formula1>
          <xm:sqref>F56 F61:F62 F72:K72 F85:I85 F89:G89 F90:F91 F93:G93 F95:H95 F96 F103 F73:F78 F87:O87 F126 F129:F131 F136:F137 F147:I147 F150:F152 F148 F156:H156 F163:F164 F133:F134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Q160"/>
  <sheetViews>
    <sheetView showGridLines="0" zoomScaleNormal="100" zoomScaleSheetLayoutView="55" workbookViewId="0">
      <selection sqref="A1:J1"/>
    </sheetView>
  </sheetViews>
  <sheetFormatPr defaultColWidth="9.28515625" defaultRowHeight="14.85" customHeight="1" x14ac:dyDescent="0.2"/>
  <cols>
    <col min="1" max="1" width="8.7109375" style="150" customWidth="1"/>
    <col min="2" max="2" width="3.42578125" style="150" customWidth="1"/>
    <col min="3" max="3" width="3.5703125" style="150" customWidth="1"/>
    <col min="4" max="4" width="77.7109375" style="150" customWidth="1"/>
    <col min="5" max="5" width="12.7109375" style="151" customWidth="1"/>
    <col min="6" max="6" width="16.28515625" style="151" customWidth="1"/>
    <col min="7" max="7" width="14.7109375" style="150" customWidth="1"/>
    <col min="8" max="8" width="13.7109375" style="153" customWidth="1"/>
    <col min="9" max="9" width="13.7109375" style="152" customWidth="1"/>
    <col min="10" max="10" width="14.28515625" style="152" customWidth="1"/>
    <col min="11" max="11" width="15.7109375" style="153" customWidth="1"/>
    <col min="12" max="12" width="13.7109375" style="153" customWidth="1"/>
    <col min="13" max="13" width="13.5703125" style="153" customWidth="1"/>
    <col min="14" max="14" width="13.7109375" style="153" customWidth="1"/>
    <col min="15" max="15" width="13.85546875" style="153" customWidth="1"/>
    <col min="16" max="16384" width="9.28515625" style="153"/>
  </cols>
  <sheetData>
    <row r="1" spans="1:13" customFormat="1" ht="50.1" customHeight="1" x14ac:dyDescent="0.2">
      <c r="A1" s="353" t="s">
        <v>486</v>
      </c>
      <c r="B1" s="354"/>
      <c r="C1" s="354"/>
      <c r="D1" s="354"/>
      <c r="E1" s="354"/>
      <c r="F1" s="355"/>
      <c r="G1" s="355"/>
      <c r="H1" s="355"/>
      <c r="I1" s="355"/>
      <c r="J1" s="356"/>
    </row>
    <row r="2" spans="1:13" customFormat="1" ht="14.85" customHeight="1" x14ac:dyDescent="0.2"/>
    <row r="4" spans="1:13" ht="14.85" customHeight="1" x14ac:dyDescent="0.2">
      <c r="A4" s="5" t="s">
        <v>1</v>
      </c>
      <c r="B4" s="154"/>
      <c r="C4" s="155"/>
      <c r="D4" s="155"/>
      <c r="E4" s="156"/>
      <c r="F4" s="157"/>
      <c r="G4" s="160"/>
      <c r="H4" s="152"/>
      <c r="K4" s="157" t="s">
        <v>2</v>
      </c>
      <c r="L4" s="158"/>
      <c r="M4" s="152"/>
    </row>
    <row r="5" spans="1:13" ht="14.85" customHeight="1" x14ac:dyDescent="0.2">
      <c r="A5" s="10" t="s">
        <v>314</v>
      </c>
      <c r="B5" s="154"/>
      <c r="C5" s="155"/>
      <c r="D5" s="155"/>
      <c r="E5" s="156"/>
      <c r="F5" s="157"/>
      <c r="G5" s="160"/>
      <c r="H5" s="152"/>
      <c r="K5" s="157" t="s">
        <v>3</v>
      </c>
      <c r="L5" s="158"/>
      <c r="M5" s="152"/>
    </row>
    <row r="6" spans="1:13" ht="14.85" customHeight="1" x14ac:dyDescent="0.2">
      <c r="A6" s="159"/>
      <c r="B6" s="160"/>
      <c r="C6" s="160"/>
      <c r="D6" s="160"/>
      <c r="E6" s="157"/>
      <c r="F6" s="157"/>
      <c r="G6" s="160"/>
      <c r="H6" s="152"/>
      <c r="K6" s="157" t="s">
        <v>4</v>
      </c>
      <c r="L6" s="162">
        <v>44927</v>
      </c>
      <c r="M6" s="152"/>
    </row>
    <row r="7" spans="1:13" ht="14.85" customHeight="1" x14ac:dyDescent="0.2">
      <c r="A7" s="152"/>
      <c r="B7" s="160"/>
      <c r="C7" s="160"/>
      <c r="D7" s="160"/>
      <c r="E7" s="157"/>
      <c r="F7" s="157"/>
      <c r="G7" s="160"/>
      <c r="H7" s="152"/>
      <c r="K7" s="152"/>
      <c r="L7" s="157"/>
      <c r="M7" s="152"/>
    </row>
    <row r="8" spans="1:13" ht="14.85" customHeight="1" x14ac:dyDescent="0.2">
      <c r="A8" s="163" t="s">
        <v>5</v>
      </c>
      <c r="B8" s="160"/>
      <c r="C8" s="160"/>
      <c r="D8" s="160"/>
      <c r="E8" s="157"/>
      <c r="F8" s="157"/>
      <c r="G8" s="160"/>
      <c r="H8" s="152"/>
      <c r="K8" s="152"/>
      <c r="L8" s="157"/>
      <c r="M8" s="152"/>
    </row>
    <row r="9" spans="1:13" ht="14.85" customHeight="1" x14ac:dyDescent="0.2">
      <c r="A9" s="152"/>
      <c r="B9" s="160"/>
      <c r="C9" s="160"/>
      <c r="D9" s="160"/>
      <c r="E9" s="157"/>
      <c r="F9" s="157"/>
      <c r="G9" s="160"/>
      <c r="H9" s="152"/>
      <c r="K9" s="364" t="s">
        <v>420</v>
      </c>
      <c r="L9" s="365"/>
      <c r="M9" s="152"/>
    </row>
    <row r="10" spans="1:13" ht="29.65" customHeight="1" x14ac:dyDescent="0.2">
      <c r="A10" s="370" t="s">
        <v>7</v>
      </c>
      <c r="B10" s="370"/>
      <c r="C10" s="370"/>
      <c r="D10" s="164"/>
      <c r="E10" s="157"/>
      <c r="F10" s="157"/>
      <c r="G10" s="160"/>
      <c r="H10" s="152"/>
      <c r="K10" s="366"/>
      <c r="L10" s="367"/>
      <c r="M10" s="152"/>
    </row>
    <row r="11" spans="1:13" ht="39" customHeight="1" x14ac:dyDescent="0.2">
      <c r="A11" s="371" t="s">
        <v>8</v>
      </c>
      <c r="B11" s="371"/>
      <c r="C11" s="371"/>
      <c r="D11" s="165" t="s">
        <v>421</v>
      </c>
      <c r="E11" s="157"/>
      <c r="F11" s="157"/>
      <c r="G11" s="160"/>
      <c r="H11" s="152"/>
      <c r="K11" s="366"/>
      <c r="L11" s="367"/>
      <c r="M11" s="152"/>
    </row>
    <row r="12" spans="1:13" ht="26.25" customHeight="1" x14ac:dyDescent="0.2">
      <c r="A12" s="370" t="s">
        <v>10</v>
      </c>
      <c r="B12" s="370"/>
      <c r="C12" s="370"/>
      <c r="D12" s="165" t="s">
        <v>11</v>
      </c>
      <c r="E12" s="157"/>
      <c r="F12" s="157"/>
      <c r="G12" s="160"/>
      <c r="H12" s="152"/>
      <c r="K12" s="368"/>
      <c r="L12" s="369"/>
      <c r="M12" s="152"/>
    </row>
    <row r="13" spans="1:13" ht="14.85" customHeight="1" x14ac:dyDescent="0.2">
      <c r="A13" s="159" t="s">
        <v>12</v>
      </c>
      <c r="B13" s="152"/>
      <c r="C13" s="152"/>
      <c r="D13" s="155" t="s">
        <v>13</v>
      </c>
      <c r="E13" s="157"/>
      <c r="F13" s="188"/>
      <c r="G13" s="188"/>
      <c r="H13" s="152"/>
      <c r="K13" s="152"/>
      <c r="L13" s="152"/>
      <c r="M13" s="152"/>
    </row>
    <row r="14" spans="1:13" ht="14.25" customHeight="1" x14ac:dyDescent="0.2">
      <c r="A14" s="159" t="s">
        <v>14</v>
      </c>
      <c r="B14" s="159"/>
      <c r="C14" s="160"/>
      <c r="D14" s="160" t="s">
        <v>15</v>
      </c>
      <c r="E14" s="168"/>
      <c r="F14" s="168"/>
      <c r="G14" s="276"/>
      <c r="H14" s="152"/>
      <c r="K14" s="152"/>
      <c r="L14" s="152"/>
      <c r="M14" s="152"/>
    </row>
    <row r="15" spans="1:13" ht="14.85" customHeight="1" x14ac:dyDescent="0.2">
      <c r="A15" s="159"/>
      <c r="B15" s="159"/>
      <c r="C15" s="160"/>
      <c r="D15" s="160"/>
      <c r="E15" s="157"/>
      <c r="F15" s="157"/>
      <c r="G15" s="160"/>
      <c r="H15" s="152"/>
      <c r="K15" s="152"/>
      <c r="L15" s="152"/>
      <c r="M15" s="152"/>
    </row>
    <row r="16" spans="1:13" ht="14.85" customHeight="1" x14ac:dyDescent="0.2">
      <c r="A16" s="160"/>
      <c r="B16" s="152"/>
      <c r="C16" s="152"/>
      <c r="D16" s="152"/>
      <c r="E16" s="171"/>
      <c r="F16" s="157"/>
      <c r="G16" s="160"/>
      <c r="H16" s="152"/>
      <c r="K16" s="152"/>
      <c r="L16" s="152"/>
      <c r="M16" s="152"/>
    </row>
    <row r="17" spans="1:17" ht="14.85" customHeight="1" x14ac:dyDescent="0.2">
      <c r="A17" s="160"/>
      <c r="B17" s="160"/>
      <c r="C17" s="160"/>
      <c r="D17" s="160"/>
      <c r="E17" s="157"/>
      <c r="F17" s="157"/>
      <c r="G17" s="160"/>
      <c r="H17" s="152"/>
      <c r="K17" s="152"/>
      <c r="L17" s="152"/>
      <c r="M17" s="152"/>
    </row>
    <row r="18" spans="1:17" ht="29.25" customHeight="1" x14ac:dyDescent="0.2">
      <c r="A18" s="349" t="s">
        <v>422</v>
      </c>
      <c r="B18" s="350"/>
      <c r="C18" s="350"/>
      <c r="D18" s="350"/>
      <c r="E18" s="22"/>
      <c r="F18" s="152"/>
      <c r="G18" s="152"/>
      <c r="H18" s="152"/>
      <c r="K18" s="152"/>
      <c r="L18" s="152"/>
      <c r="M18" s="152"/>
    </row>
    <row r="19" spans="1:17" ht="22.5" customHeight="1" x14ac:dyDescent="0.2">
      <c r="A19" s="152"/>
      <c r="B19" s="152"/>
      <c r="C19" s="160"/>
      <c r="D19" s="163" t="s">
        <v>17</v>
      </c>
      <c r="E19" s="22"/>
      <c r="F19" s="23" t="s">
        <v>0</v>
      </c>
      <c r="G19" s="24" t="s">
        <v>18</v>
      </c>
      <c r="H19" s="24" t="s">
        <v>19</v>
      </c>
      <c r="I19" s="24" t="s">
        <v>20</v>
      </c>
      <c r="J19" s="24" t="s">
        <v>21</v>
      </c>
      <c r="K19" s="24" t="s">
        <v>22</v>
      </c>
      <c r="L19" s="24" t="s">
        <v>23</v>
      </c>
      <c r="M19" s="24" t="s">
        <v>24</v>
      </c>
      <c r="N19" s="24" t="s">
        <v>319</v>
      </c>
      <c r="O19" s="24" t="s">
        <v>26</v>
      </c>
    </row>
    <row r="20" spans="1:17" ht="22.5" customHeight="1" x14ac:dyDescent="0.25">
      <c r="A20" s="155" t="s">
        <v>27</v>
      </c>
      <c r="B20" s="155"/>
      <c r="C20" s="25"/>
      <c r="D20" s="172" t="s">
        <v>28</v>
      </c>
      <c r="E20" s="22"/>
      <c r="F20" s="173">
        <v>10</v>
      </c>
      <c r="G20" s="173">
        <v>20</v>
      </c>
      <c r="H20" s="173">
        <v>30</v>
      </c>
      <c r="I20" s="173">
        <v>40</v>
      </c>
      <c r="J20" s="173">
        <v>50</v>
      </c>
      <c r="K20" s="173">
        <v>60</v>
      </c>
      <c r="L20" s="173">
        <v>70</v>
      </c>
      <c r="M20" s="173">
        <v>80</v>
      </c>
      <c r="N20" s="173">
        <v>90</v>
      </c>
      <c r="O20" s="173">
        <v>100</v>
      </c>
    </row>
    <row r="21" spans="1:17" s="178" customFormat="1" ht="37.5" customHeight="1" x14ac:dyDescent="0.2">
      <c r="A21" s="174"/>
      <c r="B21" s="174"/>
      <c r="C21" s="152"/>
      <c r="D21" s="175" t="s">
        <v>29</v>
      </c>
      <c r="E21" s="176"/>
      <c r="F21" s="177" t="s">
        <v>30</v>
      </c>
      <c r="G21" s="177" t="s">
        <v>31</v>
      </c>
      <c r="H21" s="177" t="s">
        <v>32</v>
      </c>
      <c r="I21" s="177" t="s">
        <v>33</v>
      </c>
      <c r="J21" s="32"/>
      <c r="K21" s="33"/>
      <c r="L21" s="33"/>
      <c r="M21" s="33"/>
      <c r="N21" s="33"/>
      <c r="O21" s="34"/>
    </row>
    <row r="22" spans="1:17" s="178" customFormat="1" ht="15" customHeight="1" x14ac:dyDescent="0.2">
      <c r="A22" s="179">
        <v>20</v>
      </c>
      <c r="B22" s="180"/>
      <c r="C22" s="152"/>
      <c r="D22" s="181" t="s">
        <v>34</v>
      </c>
      <c r="E22" s="176"/>
      <c r="F22" s="39"/>
      <c r="G22" s="182"/>
      <c r="H22" s="183"/>
      <c r="I22" s="183"/>
      <c r="J22" s="42"/>
      <c r="K22" s="33"/>
      <c r="L22" s="33"/>
      <c r="M22" s="33"/>
      <c r="N22" s="33"/>
      <c r="O22" s="43"/>
    </row>
    <row r="23" spans="1:17" s="178" customFormat="1" ht="15" customHeight="1" x14ac:dyDescent="0.2">
      <c r="A23" s="179">
        <v>30</v>
      </c>
      <c r="B23" s="180"/>
      <c r="C23" s="152"/>
      <c r="D23" s="181" t="s">
        <v>35</v>
      </c>
      <c r="E23" s="176"/>
      <c r="F23" s="255"/>
      <c r="G23" s="182"/>
      <c r="H23" s="183"/>
      <c r="I23" s="183"/>
      <c r="J23" s="42"/>
      <c r="K23" s="33"/>
      <c r="L23" s="33"/>
      <c r="M23" s="33"/>
      <c r="N23" s="33"/>
      <c r="O23" s="43"/>
    </row>
    <row r="24" spans="1:17" s="178" customFormat="1" ht="15" customHeight="1" x14ac:dyDescent="0.2">
      <c r="A24" s="179">
        <v>40</v>
      </c>
      <c r="B24" s="180"/>
      <c r="C24" s="152"/>
      <c r="D24" s="181" t="s">
        <v>37</v>
      </c>
      <c r="E24" s="185"/>
      <c r="F24" s="183"/>
      <c r="G24" s="183"/>
      <c r="H24" s="183"/>
      <c r="I24" s="183"/>
      <c r="J24" s="48"/>
      <c r="K24" s="49"/>
      <c r="L24" s="49"/>
      <c r="M24" s="49"/>
      <c r="N24" s="49"/>
      <c r="O24" s="50"/>
    </row>
    <row r="25" spans="1:17" s="178" customFormat="1" ht="21" customHeight="1" x14ac:dyDescent="0.25">
      <c r="A25" s="152"/>
      <c r="B25" s="152"/>
      <c r="C25" s="152"/>
      <c r="D25" s="187" t="s">
        <v>41</v>
      </c>
      <c r="E25" s="188"/>
      <c r="F25" s="167"/>
      <c r="G25" s="189"/>
      <c r="H25" s="167"/>
      <c r="I25" s="167"/>
      <c r="J25" s="167"/>
      <c r="K25" s="167"/>
      <c r="L25" s="167"/>
      <c r="M25" s="167"/>
      <c r="N25" s="167"/>
    </row>
    <row r="26" spans="1:17" s="178" customFormat="1" ht="15" customHeight="1" x14ac:dyDescent="0.2">
      <c r="A26" s="152"/>
      <c r="B26" s="152"/>
      <c r="C26" s="152"/>
      <c r="D26" s="190" t="s">
        <v>42</v>
      </c>
      <c r="E26" s="188"/>
      <c r="F26" s="167"/>
      <c r="G26" s="167"/>
      <c r="H26" s="167"/>
      <c r="I26" s="167"/>
      <c r="J26" s="167"/>
      <c r="K26" s="167"/>
      <c r="L26" s="167"/>
      <c r="M26" s="167"/>
      <c r="N26" s="167"/>
    </row>
    <row r="27" spans="1:17" s="178" customFormat="1" ht="15" customHeight="1" x14ac:dyDescent="0.2">
      <c r="A27" s="179">
        <v>100</v>
      </c>
      <c r="B27" s="180"/>
      <c r="C27" s="152"/>
      <c r="D27" s="191" t="s">
        <v>43</v>
      </c>
      <c r="E27" s="192"/>
      <c r="F27" s="193"/>
      <c r="G27" s="32"/>
      <c r="H27" s="58"/>
      <c r="I27" s="58"/>
      <c r="J27" s="58"/>
      <c r="K27" s="58"/>
      <c r="L27" s="58"/>
      <c r="M27" s="58"/>
      <c r="N27" s="58"/>
      <c r="O27" s="34"/>
      <c r="Q27" s="194"/>
    </row>
    <row r="28" spans="1:17" ht="15" customHeight="1" x14ac:dyDescent="0.2">
      <c r="A28" s="179">
        <v>110</v>
      </c>
      <c r="B28" s="180"/>
      <c r="C28" s="152"/>
      <c r="D28" s="191" t="s">
        <v>44</v>
      </c>
      <c r="E28" s="60"/>
      <c r="F28" s="193"/>
      <c r="G28" s="42"/>
      <c r="H28" s="33"/>
      <c r="I28" s="33"/>
      <c r="J28" s="33"/>
      <c r="K28" s="33"/>
      <c r="L28" s="33"/>
      <c r="M28" s="33"/>
      <c r="N28" s="33"/>
      <c r="O28" s="43"/>
    </row>
    <row r="29" spans="1:17" ht="15" customHeight="1" x14ac:dyDescent="0.2">
      <c r="A29" s="179">
        <v>120</v>
      </c>
      <c r="B29" s="180"/>
      <c r="C29" s="152"/>
      <c r="D29" s="191" t="s">
        <v>45</v>
      </c>
      <c r="E29" s="60"/>
      <c r="F29" s="193"/>
      <c r="G29" s="42"/>
      <c r="H29" s="33"/>
      <c r="I29" s="33"/>
      <c r="J29" s="33"/>
      <c r="K29" s="33"/>
      <c r="L29" s="33"/>
      <c r="M29" s="33"/>
      <c r="N29" s="33"/>
      <c r="O29" s="43"/>
    </row>
    <row r="30" spans="1:17" ht="15" customHeight="1" x14ac:dyDescent="0.2">
      <c r="A30" s="179" t="s">
        <v>46</v>
      </c>
      <c r="B30" s="180"/>
      <c r="C30" s="152"/>
      <c r="D30" s="191" t="s">
        <v>47</v>
      </c>
      <c r="E30" s="60"/>
      <c r="F30" s="193"/>
      <c r="G30" s="42"/>
      <c r="H30" s="33"/>
      <c r="I30" s="33"/>
      <c r="J30" s="33"/>
      <c r="K30" s="33"/>
      <c r="L30" s="33"/>
      <c r="M30" s="33"/>
      <c r="N30" s="33"/>
      <c r="O30" s="43"/>
    </row>
    <row r="31" spans="1:17" ht="15" customHeight="1" x14ac:dyDescent="0.2">
      <c r="A31" s="179">
        <v>130</v>
      </c>
      <c r="B31" s="180"/>
      <c r="C31" s="152"/>
      <c r="D31" s="191" t="s">
        <v>48</v>
      </c>
      <c r="E31" s="60"/>
      <c r="F31" s="193"/>
      <c r="G31" s="42"/>
      <c r="H31" s="33"/>
      <c r="I31" s="33"/>
      <c r="J31" s="33"/>
      <c r="K31" s="33"/>
      <c r="L31" s="33"/>
      <c r="M31" s="33"/>
      <c r="N31" s="33"/>
      <c r="O31" s="43"/>
    </row>
    <row r="32" spans="1:17" ht="15" customHeight="1" x14ac:dyDescent="0.2">
      <c r="A32" s="179">
        <v>140</v>
      </c>
      <c r="B32" s="180"/>
      <c r="C32" s="25"/>
      <c r="D32" s="191" t="s">
        <v>49</v>
      </c>
      <c r="E32" s="192"/>
      <c r="F32" s="193"/>
      <c r="G32" s="42"/>
      <c r="H32" s="33"/>
      <c r="I32" s="33"/>
      <c r="J32" s="33"/>
      <c r="K32" s="33"/>
      <c r="L32" s="33"/>
      <c r="M32" s="33"/>
      <c r="N32" s="33"/>
      <c r="O32" s="43"/>
    </row>
    <row r="33" spans="1:17" ht="15" customHeight="1" x14ac:dyDescent="0.2">
      <c r="A33" s="179">
        <v>150</v>
      </c>
      <c r="B33" s="180"/>
      <c r="C33" s="25"/>
      <c r="D33" s="195" t="s">
        <v>50</v>
      </c>
      <c r="E33" s="192"/>
      <c r="F33" s="193"/>
      <c r="G33" s="42"/>
      <c r="H33" s="33"/>
      <c r="I33" s="33"/>
      <c r="J33" s="33"/>
      <c r="K33" s="33"/>
      <c r="L33" s="33"/>
      <c r="M33" s="33"/>
      <c r="N33" s="33"/>
      <c r="O33" s="43"/>
    </row>
    <row r="34" spans="1:17" ht="15" customHeight="1" x14ac:dyDescent="0.2">
      <c r="A34" s="179">
        <v>170</v>
      </c>
      <c r="B34" s="180"/>
      <c r="C34" s="25"/>
      <c r="D34" s="191" t="s">
        <v>54</v>
      </c>
      <c r="E34" s="192"/>
      <c r="F34" s="193"/>
      <c r="G34" s="48"/>
      <c r="H34" s="49"/>
      <c r="I34" s="49"/>
      <c r="J34" s="49"/>
      <c r="K34" s="49"/>
      <c r="L34" s="49"/>
      <c r="M34" s="49"/>
      <c r="N34" s="49"/>
      <c r="O34" s="50"/>
    </row>
    <row r="35" spans="1:17" ht="15" customHeight="1" x14ac:dyDescent="0.2">
      <c r="A35" s="152"/>
      <c r="B35" s="152"/>
      <c r="C35" s="25"/>
      <c r="D35" s="196" t="s">
        <v>55</v>
      </c>
      <c r="E35" s="188"/>
      <c r="F35" s="167"/>
      <c r="G35" s="167"/>
      <c r="H35" s="167"/>
      <c r="I35" s="167"/>
      <c r="J35" s="167"/>
      <c r="K35" s="167"/>
      <c r="L35" s="167"/>
      <c r="M35" s="167"/>
      <c r="N35" s="167"/>
      <c r="O35" s="167"/>
    </row>
    <row r="36" spans="1:17" ht="15" customHeight="1" x14ac:dyDescent="0.2">
      <c r="A36" s="179">
        <v>200</v>
      </c>
      <c r="B36" s="180"/>
      <c r="C36" s="25"/>
      <c r="D36" s="197" t="s">
        <v>43</v>
      </c>
      <c r="E36" s="157"/>
      <c r="F36" s="198"/>
      <c r="G36" s="32"/>
      <c r="H36" s="58"/>
      <c r="I36" s="58"/>
      <c r="J36" s="58"/>
      <c r="K36" s="58"/>
      <c r="L36" s="58"/>
      <c r="M36" s="58"/>
      <c r="N36" s="58"/>
      <c r="O36" s="34"/>
      <c r="P36" s="178"/>
      <c r="Q36" s="199"/>
    </row>
    <row r="37" spans="1:17" ht="15" customHeight="1" x14ac:dyDescent="0.2">
      <c r="A37" s="179">
        <v>210</v>
      </c>
      <c r="B37" s="180"/>
      <c r="C37" s="25"/>
      <c r="D37" s="197" t="s">
        <v>44</v>
      </c>
      <c r="E37" s="157"/>
      <c r="F37" s="67"/>
      <c r="G37" s="42"/>
      <c r="H37" s="33"/>
      <c r="I37" s="33"/>
      <c r="J37" s="33"/>
      <c r="K37" s="33"/>
      <c r="L37" s="33"/>
      <c r="M37" s="33"/>
      <c r="N37" s="33"/>
      <c r="O37" s="43"/>
    </row>
    <row r="38" spans="1:17" ht="15" customHeight="1" x14ac:dyDescent="0.2">
      <c r="A38" s="179">
        <v>220</v>
      </c>
      <c r="B38" s="180"/>
      <c r="C38" s="25"/>
      <c r="D38" s="197" t="s">
        <v>56</v>
      </c>
      <c r="E38" s="157"/>
      <c r="F38" s="67"/>
      <c r="G38" s="42"/>
      <c r="H38" s="33"/>
      <c r="I38" s="33"/>
      <c r="J38" s="33"/>
      <c r="K38" s="33"/>
      <c r="L38" s="33"/>
      <c r="M38" s="33"/>
      <c r="N38" s="33"/>
      <c r="O38" s="43"/>
    </row>
    <row r="39" spans="1:17" ht="15" customHeight="1" x14ac:dyDescent="0.2">
      <c r="A39" s="179">
        <v>230</v>
      </c>
      <c r="B39" s="180"/>
      <c r="C39" s="25"/>
      <c r="D39" s="197" t="s">
        <v>57</v>
      </c>
      <c r="E39" s="157"/>
      <c r="F39" s="67"/>
      <c r="G39" s="42"/>
      <c r="H39" s="33"/>
      <c r="I39" s="33"/>
      <c r="J39" s="33"/>
      <c r="K39" s="33"/>
      <c r="L39" s="33"/>
      <c r="M39" s="33"/>
      <c r="N39" s="33"/>
      <c r="O39" s="43"/>
    </row>
    <row r="40" spans="1:17" ht="30" customHeight="1" x14ac:dyDescent="0.2">
      <c r="A40" s="179" t="s">
        <v>58</v>
      </c>
      <c r="B40" s="180"/>
      <c r="C40" s="25"/>
      <c r="D40" s="200" t="s">
        <v>59</v>
      </c>
      <c r="E40" s="157"/>
      <c r="F40" s="67"/>
      <c r="G40" s="42"/>
      <c r="H40" s="33"/>
      <c r="I40" s="33"/>
      <c r="J40" s="33"/>
      <c r="K40" s="33"/>
      <c r="L40" s="33"/>
      <c r="M40" s="33"/>
      <c r="N40" s="33"/>
      <c r="O40" s="43"/>
    </row>
    <row r="41" spans="1:17" ht="30" customHeight="1" x14ac:dyDescent="0.2">
      <c r="A41" s="179">
        <v>240</v>
      </c>
      <c r="B41" s="180"/>
      <c r="C41" s="25"/>
      <c r="D41" s="200" t="s">
        <v>60</v>
      </c>
      <c r="E41" s="157"/>
      <c r="F41" s="67"/>
      <c r="G41" s="42"/>
      <c r="H41" s="33"/>
      <c r="I41" s="33"/>
      <c r="J41" s="33"/>
      <c r="K41" s="33"/>
      <c r="L41" s="33"/>
      <c r="M41" s="33"/>
      <c r="N41" s="33"/>
      <c r="O41" s="43"/>
    </row>
    <row r="42" spans="1:17" ht="30" customHeight="1" x14ac:dyDescent="0.2">
      <c r="A42" s="179">
        <v>250</v>
      </c>
      <c r="B42" s="180"/>
      <c r="C42" s="25"/>
      <c r="D42" s="200" t="s">
        <v>61</v>
      </c>
      <c r="E42" s="157"/>
      <c r="F42" s="67"/>
      <c r="G42" s="42"/>
      <c r="H42" s="33"/>
      <c r="I42" s="33"/>
      <c r="J42" s="33"/>
      <c r="K42" s="33"/>
      <c r="L42" s="33"/>
      <c r="M42" s="33"/>
      <c r="N42" s="33"/>
      <c r="O42" s="43"/>
    </row>
    <row r="43" spans="1:17" ht="39" customHeight="1" x14ac:dyDescent="0.2">
      <c r="A43" s="179">
        <v>300</v>
      </c>
      <c r="B43" s="180"/>
      <c r="C43" s="25"/>
      <c r="D43" s="71" t="s">
        <v>401</v>
      </c>
      <c r="E43" s="25"/>
      <c r="F43" s="67"/>
      <c r="G43" s="42"/>
      <c r="H43" s="33"/>
      <c r="I43" s="33"/>
      <c r="J43" s="33"/>
      <c r="K43" s="33"/>
      <c r="L43" s="33"/>
      <c r="M43" s="33"/>
      <c r="N43" s="33"/>
      <c r="O43" s="43"/>
    </row>
    <row r="44" spans="1:17" ht="27.75" customHeight="1" x14ac:dyDescent="0.2">
      <c r="A44" s="179" t="s">
        <v>402</v>
      </c>
      <c r="B44" s="180"/>
      <c r="C44" s="25"/>
      <c r="D44" s="197" t="s">
        <v>67</v>
      </c>
      <c r="E44" s="157"/>
      <c r="F44" s="198"/>
      <c r="G44" s="42"/>
      <c r="H44" s="33"/>
      <c r="I44" s="33"/>
      <c r="J44" s="33"/>
      <c r="K44" s="33"/>
      <c r="L44" s="33"/>
      <c r="M44" s="33"/>
      <c r="N44" s="33"/>
      <c r="O44" s="43"/>
    </row>
    <row r="45" spans="1:17" ht="27.75" customHeight="1" x14ac:dyDescent="0.2">
      <c r="A45" s="179">
        <v>320</v>
      </c>
      <c r="B45" s="180"/>
      <c r="C45" s="25"/>
      <c r="D45" s="71" t="s">
        <v>68</v>
      </c>
      <c r="E45" s="25"/>
      <c r="F45" s="67"/>
      <c r="G45" s="42"/>
      <c r="H45" s="33"/>
      <c r="I45" s="33"/>
      <c r="J45" s="33"/>
      <c r="K45" s="33"/>
      <c r="L45" s="33"/>
      <c r="M45" s="33"/>
      <c r="N45" s="33"/>
      <c r="O45" s="43"/>
    </row>
    <row r="46" spans="1:17" ht="27" customHeight="1" x14ac:dyDescent="0.2">
      <c r="A46" s="179">
        <v>330</v>
      </c>
      <c r="B46" s="180"/>
      <c r="C46" s="25"/>
      <c r="D46" s="71" t="s">
        <v>54</v>
      </c>
      <c r="E46" s="25"/>
      <c r="F46" s="67"/>
      <c r="G46" s="48"/>
      <c r="H46" s="49"/>
      <c r="I46" s="49"/>
      <c r="J46" s="49"/>
      <c r="K46" s="49"/>
      <c r="L46" s="49"/>
      <c r="M46" s="49"/>
      <c r="N46" s="49"/>
      <c r="O46" s="50"/>
    </row>
    <row r="47" spans="1:17" ht="19.5" customHeight="1" x14ac:dyDescent="0.2">
      <c r="A47" s="71"/>
      <c r="B47" s="71"/>
      <c r="C47" s="71"/>
      <c r="D47" s="284" t="s">
        <v>71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</row>
    <row r="48" spans="1:17" ht="15" customHeight="1" x14ac:dyDescent="0.2">
      <c r="A48" s="179">
        <v>540</v>
      </c>
      <c r="B48" s="180"/>
      <c r="C48" s="25"/>
      <c r="D48" s="70" t="s">
        <v>74</v>
      </c>
      <c r="E48" s="25"/>
      <c r="F48" s="67"/>
      <c r="G48" s="32"/>
      <c r="H48" s="58"/>
      <c r="I48" s="58"/>
      <c r="J48" s="58"/>
      <c r="K48" s="58"/>
      <c r="L48" s="58"/>
      <c r="M48" s="58"/>
      <c r="N48" s="58"/>
      <c r="O48" s="34"/>
    </row>
    <row r="49" spans="1:15" ht="37.5" customHeight="1" x14ac:dyDescent="0.2">
      <c r="A49" s="152"/>
      <c r="B49" s="152"/>
      <c r="C49" s="25"/>
      <c r="D49" s="152"/>
      <c r="E49" s="25"/>
      <c r="F49" s="177" t="s">
        <v>30</v>
      </c>
      <c r="G49" s="177" t="s">
        <v>31</v>
      </c>
      <c r="H49" s="177" t="s">
        <v>32</v>
      </c>
      <c r="I49" s="177" t="s">
        <v>33</v>
      </c>
      <c r="J49" s="33"/>
      <c r="K49" s="33"/>
      <c r="L49" s="33"/>
      <c r="M49" s="33"/>
      <c r="N49" s="33"/>
      <c r="O49" s="43"/>
    </row>
    <row r="50" spans="1:15" ht="15" customHeight="1" x14ac:dyDescent="0.2">
      <c r="A50" s="179">
        <v>560</v>
      </c>
      <c r="B50" s="180"/>
      <c r="C50" s="25"/>
      <c r="D50" s="197" t="s">
        <v>423</v>
      </c>
      <c r="E50" s="25"/>
      <c r="F50" s="205"/>
      <c r="G50" s="206"/>
      <c r="H50" s="206"/>
      <c r="I50" s="206"/>
      <c r="J50" s="49"/>
      <c r="K50" s="49"/>
      <c r="L50" s="49"/>
      <c r="M50" s="49"/>
      <c r="N50" s="49"/>
      <c r="O50" s="50"/>
    </row>
    <row r="51" spans="1:15" ht="15" customHeight="1" x14ac:dyDescent="0.2">
      <c r="A51" s="152"/>
      <c r="B51" s="152"/>
      <c r="C51" s="25"/>
      <c r="D51" s="81" t="s">
        <v>77</v>
      </c>
      <c r="E51" s="25"/>
      <c r="F51" s="76"/>
      <c r="G51" s="76"/>
      <c r="H51" s="76"/>
      <c r="I51" s="76"/>
      <c r="J51" s="76"/>
      <c r="K51" s="76"/>
      <c r="L51" s="76"/>
      <c r="M51" s="76"/>
      <c r="N51" s="76"/>
      <c r="O51" s="76"/>
    </row>
    <row r="52" spans="1:15" ht="15" customHeight="1" x14ac:dyDescent="0.2">
      <c r="A52" s="179">
        <v>640</v>
      </c>
      <c r="B52" s="180"/>
      <c r="C52" s="25"/>
      <c r="D52" s="75" t="s">
        <v>78</v>
      </c>
      <c r="E52" s="25"/>
      <c r="F52" s="67"/>
      <c r="G52" s="58"/>
      <c r="H52" s="58"/>
      <c r="I52" s="58"/>
      <c r="J52" s="58"/>
      <c r="K52" s="58"/>
      <c r="L52" s="58"/>
      <c r="M52" s="58"/>
      <c r="N52" s="58"/>
      <c r="O52" s="34"/>
    </row>
    <row r="53" spans="1:15" ht="15" customHeight="1" x14ac:dyDescent="0.2">
      <c r="A53" s="179" t="s">
        <v>79</v>
      </c>
      <c r="B53" s="180"/>
      <c r="C53" s="25"/>
      <c r="D53" s="75" t="s">
        <v>80</v>
      </c>
      <c r="E53" s="25"/>
      <c r="F53" s="67"/>
      <c r="G53" s="33"/>
      <c r="H53" s="33"/>
      <c r="I53" s="33"/>
      <c r="J53" s="33"/>
      <c r="K53" s="33"/>
      <c r="L53" s="33"/>
      <c r="M53" s="33"/>
      <c r="N53" s="33"/>
      <c r="O53" s="43"/>
    </row>
    <row r="54" spans="1:15" ht="24.75" customHeight="1" x14ac:dyDescent="0.2">
      <c r="A54" s="179" t="s">
        <v>424</v>
      </c>
      <c r="B54" s="180"/>
      <c r="C54" s="25"/>
      <c r="D54" s="300" t="s">
        <v>425</v>
      </c>
      <c r="E54" s="25"/>
      <c r="F54" s="205"/>
      <c r="G54" s="48"/>
      <c r="H54" s="49"/>
      <c r="I54" s="49"/>
      <c r="J54" s="49"/>
      <c r="K54" s="49"/>
      <c r="L54" s="49"/>
      <c r="M54" s="49"/>
      <c r="N54" s="49"/>
      <c r="O54" s="50"/>
    </row>
    <row r="55" spans="1:15" ht="12.75" customHeight="1" x14ac:dyDescent="0.2">
      <c r="A55" s="152"/>
      <c r="B55" s="152"/>
      <c r="C55" s="160"/>
      <c r="D55" s="160"/>
      <c r="E55" s="157"/>
    </row>
    <row r="56" spans="1:15" ht="15" customHeight="1" x14ac:dyDescent="0.2">
      <c r="A56" s="152"/>
      <c r="B56" s="152"/>
      <c r="C56" s="160"/>
      <c r="D56" s="209" t="s">
        <v>90</v>
      </c>
      <c r="E56" s="157"/>
    </row>
    <row r="57" spans="1:15" ht="59.25" customHeight="1" x14ac:dyDescent="0.2">
      <c r="A57" s="210"/>
      <c r="B57" s="210"/>
      <c r="C57" s="160"/>
      <c r="D57" s="175" t="s">
        <v>91</v>
      </c>
      <c r="E57" s="157"/>
      <c r="F57" s="85" t="s">
        <v>92</v>
      </c>
      <c r="G57" s="85" t="s">
        <v>41</v>
      </c>
      <c r="H57" s="85" t="s">
        <v>81</v>
      </c>
      <c r="I57" s="85" t="s">
        <v>93</v>
      </c>
      <c r="J57" s="85" t="s">
        <v>77</v>
      </c>
      <c r="K57" s="85" t="s">
        <v>94</v>
      </c>
      <c r="L57" s="32"/>
      <c r="M57" s="58"/>
      <c r="N57" s="58"/>
      <c r="O57" s="34"/>
    </row>
    <row r="58" spans="1:15" ht="15" customHeight="1" x14ac:dyDescent="0.2">
      <c r="A58" s="179">
        <v>710</v>
      </c>
      <c r="B58" s="180"/>
      <c r="C58" s="160"/>
      <c r="D58" s="204" t="s">
        <v>95</v>
      </c>
      <c r="E58" s="157"/>
      <c r="F58" s="67"/>
      <c r="G58" s="67"/>
      <c r="H58" s="67"/>
      <c r="I58" s="67"/>
      <c r="J58" s="67"/>
      <c r="K58" s="67"/>
      <c r="L58" s="33"/>
      <c r="M58" s="33"/>
      <c r="N58" s="33"/>
      <c r="O58" s="43"/>
    </row>
    <row r="59" spans="1:15" ht="34.9" customHeight="1" x14ac:dyDescent="0.2">
      <c r="A59" s="179">
        <v>720</v>
      </c>
      <c r="B59" s="180"/>
      <c r="C59" s="160"/>
      <c r="D59" s="207" t="s">
        <v>96</v>
      </c>
      <c r="E59" s="157"/>
      <c r="F59" s="67"/>
      <c r="G59" s="33"/>
      <c r="H59" s="33"/>
      <c r="I59" s="33"/>
      <c r="J59" s="33"/>
      <c r="K59" s="33"/>
      <c r="L59" s="33"/>
      <c r="M59" s="33"/>
      <c r="N59" s="33"/>
      <c r="O59" s="43"/>
    </row>
    <row r="60" spans="1:15" ht="30" customHeight="1" x14ac:dyDescent="0.2">
      <c r="A60" s="179">
        <v>730</v>
      </c>
      <c r="B60" s="180"/>
      <c r="C60" s="160"/>
      <c r="D60" s="207" t="s">
        <v>97</v>
      </c>
      <c r="E60" s="157"/>
      <c r="F60" s="67"/>
      <c r="G60" s="33"/>
      <c r="H60" s="33"/>
      <c r="I60" s="33"/>
      <c r="J60" s="33"/>
      <c r="K60" s="33"/>
      <c r="L60" s="33"/>
      <c r="M60" s="33"/>
      <c r="N60" s="33"/>
      <c r="O60" s="43"/>
    </row>
    <row r="61" spans="1:15" ht="30" customHeight="1" x14ac:dyDescent="0.2">
      <c r="A61" s="179" t="s">
        <v>98</v>
      </c>
      <c r="B61" s="180"/>
      <c r="C61" s="160"/>
      <c r="D61" s="207" t="s">
        <v>99</v>
      </c>
      <c r="E61" s="157"/>
      <c r="F61" s="67"/>
      <c r="G61" s="33"/>
      <c r="H61" s="33"/>
      <c r="I61" s="33"/>
      <c r="J61" s="33"/>
      <c r="K61" s="33"/>
      <c r="L61" s="33"/>
      <c r="M61" s="33"/>
      <c r="N61" s="33"/>
      <c r="O61" s="43"/>
    </row>
    <row r="62" spans="1:15" ht="30" customHeight="1" x14ac:dyDescent="0.2">
      <c r="A62" s="179" t="s">
        <v>100</v>
      </c>
      <c r="B62" s="180"/>
      <c r="C62" s="160"/>
      <c r="D62" s="207" t="s">
        <v>101</v>
      </c>
      <c r="E62" s="157"/>
      <c r="F62" s="67"/>
      <c r="G62" s="33"/>
      <c r="H62" s="33"/>
      <c r="I62" s="33"/>
      <c r="J62" s="33"/>
      <c r="K62" s="33"/>
      <c r="L62" s="33"/>
      <c r="M62" s="33"/>
      <c r="N62" s="33"/>
      <c r="O62" s="43"/>
    </row>
    <row r="63" spans="1:15" ht="30" customHeight="1" x14ac:dyDescent="0.2">
      <c r="A63" s="179">
        <v>760</v>
      </c>
      <c r="B63" s="180"/>
      <c r="C63" s="160"/>
      <c r="D63" s="207" t="s">
        <v>102</v>
      </c>
      <c r="E63" s="157"/>
      <c r="F63" s="67"/>
      <c r="G63" s="33"/>
      <c r="H63" s="33"/>
      <c r="I63" s="33"/>
      <c r="J63" s="33"/>
      <c r="K63" s="33"/>
      <c r="L63" s="33"/>
      <c r="M63" s="33"/>
      <c r="N63" s="33"/>
      <c r="O63" s="43"/>
    </row>
    <row r="64" spans="1:15" ht="30.75" customHeight="1" x14ac:dyDescent="0.2">
      <c r="A64" s="179" t="s">
        <v>103</v>
      </c>
      <c r="B64" s="180"/>
      <c r="C64" s="160"/>
      <c r="D64" s="88" t="s">
        <v>104</v>
      </c>
      <c r="E64" s="157"/>
      <c r="F64" s="67"/>
      <c r="G64" s="48"/>
      <c r="H64" s="49"/>
      <c r="I64" s="49"/>
      <c r="J64" s="49"/>
      <c r="K64" s="49"/>
      <c r="L64" s="49"/>
      <c r="M64" s="49"/>
      <c r="N64" s="49"/>
      <c r="O64" s="50"/>
    </row>
    <row r="65" spans="1:15" ht="18.75" customHeight="1" x14ac:dyDescent="0.2">
      <c r="A65" s="152"/>
      <c r="B65" s="152"/>
      <c r="C65" s="160"/>
      <c r="D65" s="175" t="s">
        <v>105</v>
      </c>
      <c r="E65" s="157"/>
    </row>
    <row r="66" spans="1:15" ht="18.75" customHeight="1" x14ac:dyDescent="0.2">
      <c r="A66" s="179" t="s">
        <v>106</v>
      </c>
      <c r="B66" s="180"/>
      <c r="C66" s="160"/>
      <c r="D66" s="204" t="s">
        <v>107</v>
      </c>
      <c r="E66" s="157"/>
      <c r="F66" s="89"/>
      <c r="G66" s="32"/>
      <c r="H66" s="58"/>
      <c r="I66" s="58"/>
      <c r="J66" s="58"/>
      <c r="K66" s="58"/>
      <c r="L66" s="58"/>
      <c r="M66" s="58"/>
      <c r="N66" s="58"/>
      <c r="O66" s="34"/>
    </row>
    <row r="67" spans="1:15" ht="29.25" customHeight="1" x14ac:dyDescent="0.2">
      <c r="A67" s="179" t="s">
        <v>108</v>
      </c>
      <c r="B67" s="180"/>
      <c r="C67" s="160"/>
      <c r="D67" s="207" t="s">
        <v>109</v>
      </c>
      <c r="E67" s="157"/>
      <c r="F67" s="90"/>
      <c r="G67" s="42"/>
      <c r="H67" s="33"/>
      <c r="I67" s="33"/>
      <c r="J67" s="33"/>
      <c r="K67" s="33"/>
      <c r="L67" s="33"/>
      <c r="M67" s="33"/>
      <c r="N67" s="33"/>
      <c r="O67" s="43"/>
    </row>
    <row r="68" spans="1:15" ht="30" customHeight="1" x14ac:dyDescent="0.2">
      <c r="A68" s="179" t="s">
        <v>110</v>
      </c>
      <c r="B68" s="180"/>
      <c r="C68" s="160"/>
      <c r="D68" s="207" t="s">
        <v>111</v>
      </c>
      <c r="E68" s="157"/>
      <c r="F68" s="89"/>
      <c r="G68" s="42"/>
      <c r="H68" s="33"/>
      <c r="I68" s="33"/>
      <c r="J68" s="33"/>
      <c r="K68" s="33"/>
      <c r="L68" s="33"/>
      <c r="M68" s="33"/>
      <c r="N68" s="33"/>
      <c r="O68" s="43"/>
    </row>
    <row r="69" spans="1:15" ht="29.25" customHeight="1" x14ac:dyDescent="0.2">
      <c r="A69" s="179" t="s">
        <v>112</v>
      </c>
      <c r="B69" s="180"/>
      <c r="C69" s="160"/>
      <c r="D69" s="207" t="s">
        <v>113</v>
      </c>
      <c r="E69" s="157"/>
      <c r="F69" s="90"/>
      <c r="G69" s="42"/>
      <c r="H69" s="33"/>
      <c r="I69" s="33"/>
      <c r="J69" s="33"/>
      <c r="K69" s="33"/>
      <c r="L69" s="33"/>
      <c r="M69" s="33"/>
      <c r="N69" s="33"/>
      <c r="O69" s="43"/>
    </row>
    <row r="70" spans="1:15" ht="61.5" customHeight="1" x14ac:dyDescent="0.2">
      <c r="A70" s="202"/>
      <c r="B70" s="203"/>
      <c r="C70" s="160"/>
      <c r="D70" s="207"/>
      <c r="E70" s="157"/>
      <c r="F70" s="211" t="s">
        <v>114</v>
      </c>
      <c r="G70" s="211" t="s">
        <v>115</v>
      </c>
      <c r="H70" s="211" t="s">
        <v>116</v>
      </c>
      <c r="I70" s="92" t="s">
        <v>117</v>
      </c>
      <c r="J70" s="33"/>
      <c r="K70" s="33"/>
      <c r="L70" s="33"/>
      <c r="M70" s="33"/>
      <c r="N70" s="33"/>
      <c r="O70" s="43"/>
    </row>
    <row r="71" spans="1:15" ht="15" customHeight="1" x14ac:dyDescent="0.2">
      <c r="A71" s="179" t="s">
        <v>118</v>
      </c>
      <c r="B71" s="180"/>
      <c r="C71" s="160"/>
      <c r="D71" s="207" t="s">
        <v>119</v>
      </c>
      <c r="E71" s="157"/>
      <c r="F71" s="67"/>
      <c r="G71" s="67"/>
      <c r="H71" s="67"/>
      <c r="I71" s="67"/>
      <c r="J71" s="33"/>
      <c r="K71" s="33"/>
      <c r="L71" s="33"/>
      <c r="M71" s="33"/>
      <c r="N71" s="33"/>
      <c r="O71" s="43"/>
    </row>
    <row r="72" spans="1:15" ht="48.75" customHeight="1" x14ac:dyDescent="0.2">
      <c r="A72" s="202"/>
      <c r="B72" s="203"/>
      <c r="C72" s="160"/>
      <c r="D72" s="207"/>
      <c r="E72" s="157"/>
      <c r="F72" s="211" t="s">
        <v>120</v>
      </c>
      <c r="G72" s="211" t="s">
        <v>121</v>
      </c>
      <c r="H72" s="211" t="s">
        <v>122</v>
      </c>
      <c r="I72" s="92" t="s">
        <v>123</v>
      </c>
      <c r="J72" s="92" t="s">
        <v>124</v>
      </c>
      <c r="K72" s="92" t="s">
        <v>125</v>
      </c>
      <c r="L72" s="92" t="s">
        <v>126</v>
      </c>
      <c r="M72" s="92" t="s">
        <v>127</v>
      </c>
      <c r="N72" s="301" t="s">
        <v>128</v>
      </c>
      <c r="O72" s="302" t="s">
        <v>129</v>
      </c>
    </row>
    <row r="73" spans="1:15" ht="15.75" customHeight="1" x14ac:dyDescent="0.2">
      <c r="A73" s="179" t="s">
        <v>130</v>
      </c>
      <c r="B73" s="180"/>
      <c r="C73" s="160"/>
      <c r="D73" s="207" t="s">
        <v>131</v>
      </c>
      <c r="E73" s="157"/>
      <c r="F73" s="67"/>
      <c r="G73" s="67"/>
      <c r="H73" s="67"/>
      <c r="I73" s="67"/>
      <c r="J73" s="67"/>
      <c r="K73" s="67"/>
      <c r="L73" s="67"/>
      <c r="M73" s="67"/>
      <c r="N73" s="67"/>
      <c r="O73" s="67"/>
    </row>
    <row r="74" spans="1:15" ht="15" customHeight="1" x14ac:dyDescent="0.2">
      <c r="A74" s="160"/>
      <c r="B74" s="160"/>
      <c r="C74" s="160"/>
      <c r="D74" s="204"/>
      <c r="E74" s="157"/>
      <c r="F74" s="177" t="s">
        <v>132</v>
      </c>
      <c r="G74" s="177" t="s">
        <v>133</v>
      </c>
      <c r="H74" s="33"/>
      <c r="I74" s="33"/>
      <c r="J74" s="33"/>
      <c r="K74" s="33"/>
      <c r="L74" s="33"/>
      <c r="M74" s="33"/>
      <c r="N74" s="33"/>
      <c r="O74" s="43"/>
    </row>
    <row r="75" spans="1:15" ht="30" customHeight="1" x14ac:dyDescent="0.2">
      <c r="A75" s="179">
        <v>820</v>
      </c>
      <c r="B75" s="180"/>
      <c r="C75" s="160"/>
      <c r="D75" s="207" t="s">
        <v>134</v>
      </c>
      <c r="E75" s="157"/>
      <c r="F75" s="67"/>
      <c r="G75" s="67"/>
      <c r="H75" s="33"/>
      <c r="I75" s="33"/>
      <c r="J75" s="33"/>
      <c r="K75" s="33"/>
      <c r="L75" s="33"/>
      <c r="M75" s="33"/>
      <c r="N75" s="33"/>
      <c r="O75" s="43"/>
    </row>
    <row r="76" spans="1:15" ht="78.75" customHeight="1" x14ac:dyDescent="0.2">
      <c r="A76" s="179" t="s">
        <v>135</v>
      </c>
      <c r="B76" s="180"/>
      <c r="C76" s="160"/>
      <c r="D76" s="204" t="s">
        <v>136</v>
      </c>
      <c r="E76" s="157"/>
      <c r="F76" s="67"/>
      <c r="G76" s="42"/>
      <c r="H76" s="33"/>
      <c r="I76" s="33"/>
      <c r="J76" s="33"/>
      <c r="K76" s="33"/>
      <c r="L76" s="33"/>
      <c r="M76" s="33"/>
      <c r="N76" s="33"/>
      <c r="O76" s="43"/>
    </row>
    <row r="77" spans="1:15" ht="15" customHeight="1" x14ac:dyDescent="0.2">
      <c r="A77" s="179" t="s">
        <v>373</v>
      </c>
      <c r="B77" s="180"/>
      <c r="C77" s="160"/>
      <c r="D77" s="204" t="s">
        <v>137</v>
      </c>
      <c r="E77" s="157"/>
      <c r="F77" s="67"/>
      <c r="G77" s="42"/>
      <c r="H77" s="33"/>
      <c r="I77" s="33"/>
      <c r="J77" s="33"/>
      <c r="K77" s="33"/>
      <c r="L77" s="33"/>
      <c r="M77" s="33"/>
      <c r="N77" s="33"/>
      <c r="O77" s="43"/>
    </row>
    <row r="78" spans="1:15" ht="72" customHeight="1" x14ac:dyDescent="0.2">
      <c r="A78" s="160"/>
      <c r="B78" s="160"/>
      <c r="C78" s="160"/>
      <c r="D78" s="204"/>
      <c r="E78" s="157"/>
      <c r="F78" s="177" t="s">
        <v>426</v>
      </c>
      <c r="G78" s="177" t="s">
        <v>427</v>
      </c>
      <c r="H78" s="177" t="s">
        <v>428</v>
      </c>
      <c r="I78" s="177" t="s">
        <v>429</v>
      </c>
      <c r="J78" s="33"/>
      <c r="K78" s="33"/>
      <c r="L78" s="33"/>
      <c r="M78" s="33"/>
      <c r="N78" s="33"/>
      <c r="O78" s="43"/>
    </row>
    <row r="79" spans="1:15" ht="15" customHeight="1" x14ac:dyDescent="0.2">
      <c r="A79" s="179" t="s">
        <v>430</v>
      </c>
      <c r="B79" s="180"/>
      <c r="C79" s="160"/>
      <c r="D79" s="204" t="s">
        <v>431</v>
      </c>
      <c r="E79" s="157"/>
      <c r="F79" s="67"/>
      <c r="G79" s="67"/>
      <c r="H79" s="67"/>
      <c r="I79" s="67"/>
      <c r="J79" s="33"/>
      <c r="K79" s="33"/>
      <c r="L79" s="33"/>
      <c r="M79" s="33"/>
      <c r="N79" s="33"/>
      <c r="O79" s="43"/>
    </row>
    <row r="80" spans="1:15" ht="62.25" customHeight="1" x14ac:dyDescent="0.2">
      <c r="A80" s="204"/>
      <c r="B80" s="204"/>
      <c r="C80" s="204"/>
      <c r="D80" s="204"/>
      <c r="E80" s="157"/>
      <c r="F80" s="177" t="s">
        <v>426</v>
      </c>
      <c r="G80" s="177" t="s">
        <v>432</v>
      </c>
      <c r="H80" s="177" t="s">
        <v>433</v>
      </c>
      <c r="I80" s="33"/>
      <c r="J80" s="33"/>
      <c r="K80" s="33"/>
      <c r="L80" s="33"/>
      <c r="M80" s="33"/>
      <c r="N80" s="33"/>
      <c r="O80" s="43"/>
    </row>
    <row r="81" spans="1:15" ht="15" customHeight="1" x14ac:dyDescent="0.2">
      <c r="A81" s="179" t="s">
        <v>434</v>
      </c>
      <c r="B81" s="180"/>
      <c r="C81" s="160"/>
      <c r="D81" s="204" t="s">
        <v>435</v>
      </c>
      <c r="E81" s="157"/>
      <c r="F81" s="67"/>
      <c r="G81" s="67"/>
      <c r="H81" s="67"/>
      <c r="I81" s="42"/>
      <c r="J81" s="33"/>
      <c r="K81" s="33"/>
      <c r="L81" s="33"/>
      <c r="M81" s="33"/>
      <c r="N81" s="33"/>
      <c r="O81" s="43"/>
    </row>
    <row r="82" spans="1:15" ht="35.25" customHeight="1" x14ac:dyDescent="0.2">
      <c r="A82" s="160"/>
      <c r="B82" s="160"/>
      <c r="C82" s="160"/>
      <c r="D82" s="204"/>
      <c r="E82" s="157"/>
      <c r="F82" s="177" t="s">
        <v>141</v>
      </c>
      <c r="G82" s="177" t="s">
        <v>142</v>
      </c>
      <c r="H82" s="177" t="s">
        <v>143</v>
      </c>
      <c r="I82" s="42"/>
      <c r="J82" s="33"/>
      <c r="K82" s="33"/>
      <c r="L82" s="33"/>
      <c r="M82" s="33"/>
      <c r="N82" s="33"/>
      <c r="O82" s="43"/>
    </row>
    <row r="83" spans="1:15" ht="18.75" customHeight="1" x14ac:dyDescent="0.2">
      <c r="A83" s="179" t="s">
        <v>374</v>
      </c>
      <c r="B83" s="180"/>
      <c r="C83" s="160"/>
      <c r="D83" s="204" t="s">
        <v>144</v>
      </c>
      <c r="E83" s="157"/>
      <c r="F83" s="67"/>
      <c r="G83" s="67"/>
      <c r="H83" s="67"/>
      <c r="I83" s="48"/>
      <c r="J83" s="49"/>
      <c r="K83" s="49"/>
      <c r="L83" s="49"/>
      <c r="M83" s="49"/>
      <c r="N83" s="49"/>
      <c r="O83" s="50"/>
    </row>
    <row r="84" spans="1:15" ht="30" customHeight="1" x14ac:dyDescent="0.2">
      <c r="A84" s="202"/>
      <c r="B84" s="203"/>
      <c r="C84" s="160"/>
      <c r="D84" s="175" t="s">
        <v>146</v>
      </c>
      <c r="E84" s="157"/>
    </row>
    <row r="85" spans="1:15" ht="30" customHeight="1" x14ac:dyDescent="0.2">
      <c r="A85" s="152"/>
      <c r="B85" s="152"/>
      <c r="C85" s="160"/>
      <c r="D85" s="214" t="s">
        <v>147</v>
      </c>
      <c r="E85" s="157"/>
      <c r="F85" s="153"/>
      <c r="G85" s="153"/>
      <c r="I85" s="153"/>
      <c r="J85" s="153"/>
    </row>
    <row r="86" spans="1:15" ht="28.5" customHeight="1" x14ac:dyDescent="0.2">
      <c r="A86" s="179" t="s">
        <v>436</v>
      </c>
      <c r="B86" s="180"/>
      <c r="C86" s="160"/>
      <c r="D86" s="207" t="s">
        <v>437</v>
      </c>
      <c r="E86" s="157"/>
      <c r="F86" s="186"/>
      <c r="G86" s="32"/>
      <c r="H86" s="58"/>
      <c r="I86" s="58"/>
      <c r="J86" s="58"/>
      <c r="K86" s="58"/>
      <c r="L86" s="58"/>
      <c r="M86" s="58"/>
      <c r="N86" s="58"/>
      <c r="O86" s="34"/>
    </row>
    <row r="87" spans="1:15" ht="30" customHeight="1" x14ac:dyDescent="0.2">
      <c r="A87" s="179" t="s">
        <v>326</v>
      </c>
      <c r="B87" s="180"/>
      <c r="C87" s="160"/>
      <c r="D87" s="207" t="s">
        <v>150</v>
      </c>
      <c r="E87" s="157"/>
      <c r="F87" s="186"/>
      <c r="G87" s="33"/>
      <c r="H87" s="33"/>
      <c r="I87" s="33"/>
      <c r="J87" s="33"/>
      <c r="K87" s="33"/>
      <c r="L87" s="33"/>
      <c r="M87" s="33"/>
      <c r="N87" s="33"/>
      <c r="O87" s="43"/>
    </row>
    <row r="88" spans="1:15" ht="17.25" customHeight="1" x14ac:dyDescent="0.2">
      <c r="A88" s="179">
        <v>1050</v>
      </c>
      <c r="B88" s="180"/>
      <c r="C88" s="160"/>
      <c r="D88" s="204" t="s">
        <v>155</v>
      </c>
      <c r="E88" s="219"/>
      <c r="F88" s="220"/>
      <c r="G88" s="33"/>
      <c r="H88" s="33"/>
      <c r="I88" s="33"/>
      <c r="J88" s="33"/>
      <c r="K88" s="33"/>
      <c r="L88" s="33"/>
      <c r="M88" s="33"/>
      <c r="N88" s="33"/>
      <c r="O88" s="43"/>
    </row>
    <row r="89" spans="1:15" ht="28.5" customHeight="1" x14ac:dyDescent="0.2">
      <c r="A89" s="179">
        <v>1060</v>
      </c>
      <c r="B89" s="180"/>
      <c r="C89" s="160"/>
      <c r="D89" s="207" t="s">
        <v>156</v>
      </c>
      <c r="E89" s="221"/>
      <c r="F89" s="220"/>
      <c r="G89" s="33"/>
      <c r="H89" s="33"/>
      <c r="I89" s="33"/>
      <c r="J89" s="33"/>
      <c r="K89" s="33"/>
      <c r="L89" s="33"/>
      <c r="M89" s="33"/>
      <c r="N89" s="33"/>
      <c r="O89" s="43"/>
    </row>
    <row r="90" spans="1:15" ht="27" customHeight="1" x14ac:dyDescent="0.2">
      <c r="A90" s="226">
        <v>1070</v>
      </c>
      <c r="B90" s="180"/>
      <c r="C90" s="155"/>
      <c r="D90" s="261" t="s">
        <v>157</v>
      </c>
      <c r="E90" s="262"/>
      <c r="F90" s="123"/>
      <c r="G90" s="48"/>
      <c r="H90" s="49"/>
      <c r="I90" s="49"/>
      <c r="J90" s="49"/>
      <c r="K90" s="49"/>
      <c r="L90" s="49"/>
      <c r="M90" s="49"/>
      <c r="N90" s="49"/>
      <c r="O90" s="50"/>
    </row>
    <row r="91" spans="1:15" ht="24.75" customHeight="1" x14ac:dyDescent="0.25">
      <c r="A91" s="261"/>
      <c r="B91" s="261"/>
      <c r="C91" s="261"/>
      <c r="D91" s="74" t="s">
        <v>158</v>
      </c>
      <c r="E91" s="262"/>
      <c r="F91" s="231"/>
      <c r="G91" s="250"/>
      <c r="H91" s="224"/>
      <c r="I91" s="254"/>
      <c r="J91" s="254"/>
      <c r="K91" s="224"/>
      <c r="L91" s="224"/>
      <c r="M91" s="224"/>
      <c r="N91" s="224"/>
      <c r="O91" s="224"/>
    </row>
    <row r="92" spans="1:15" ht="15.75" customHeight="1" x14ac:dyDescent="0.2">
      <c r="A92" s="250"/>
      <c r="B92" s="250"/>
      <c r="C92" s="250"/>
      <c r="D92" s="303" t="s">
        <v>42</v>
      </c>
      <c r="E92" s="231"/>
      <c r="F92" s="231"/>
      <c r="G92" s="250"/>
      <c r="H92" s="224"/>
      <c r="I92" s="254"/>
      <c r="J92" s="254"/>
      <c r="K92" s="224"/>
      <c r="L92" s="224"/>
      <c r="M92" s="224"/>
      <c r="N92" s="224"/>
      <c r="O92" s="224"/>
    </row>
    <row r="93" spans="1:15" ht="15" customHeight="1" x14ac:dyDescent="0.2">
      <c r="A93" s="226" t="s">
        <v>159</v>
      </c>
      <c r="B93" s="180"/>
      <c r="C93" s="250"/>
      <c r="D93" s="125" t="s">
        <v>160</v>
      </c>
      <c r="E93" s="231"/>
      <c r="F93" s="229"/>
      <c r="G93" s="33"/>
      <c r="H93" s="33"/>
      <c r="I93" s="33"/>
      <c r="J93" s="33"/>
      <c r="K93" s="33"/>
      <c r="L93" s="33"/>
      <c r="M93" s="33"/>
      <c r="N93" s="33"/>
      <c r="O93" s="33"/>
    </row>
    <row r="94" spans="1:15" ht="15" customHeight="1" x14ac:dyDescent="0.2">
      <c r="A94" s="226" t="s">
        <v>161</v>
      </c>
      <c r="B94" s="180"/>
      <c r="C94" s="250"/>
      <c r="D94" s="125" t="s">
        <v>162</v>
      </c>
      <c r="E94" s="231"/>
      <c r="F94" s="229"/>
      <c r="G94" s="33"/>
      <c r="H94" s="33"/>
      <c r="I94" s="33"/>
      <c r="J94" s="33"/>
      <c r="K94" s="33"/>
      <c r="L94" s="33"/>
      <c r="M94" s="33"/>
      <c r="N94" s="33"/>
      <c r="O94" s="33"/>
    </row>
    <row r="95" spans="1:15" ht="15" customHeight="1" x14ac:dyDescent="0.2">
      <c r="A95" s="226" t="s">
        <v>163</v>
      </c>
      <c r="B95" s="180"/>
      <c r="C95" s="250"/>
      <c r="D95" s="125" t="s">
        <v>164</v>
      </c>
      <c r="E95" s="231"/>
      <c r="F95" s="229"/>
      <c r="G95" s="33"/>
      <c r="H95" s="33"/>
      <c r="I95" s="33"/>
      <c r="J95" s="33"/>
      <c r="K95" s="33"/>
      <c r="L95" s="33"/>
      <c r="M95" s="33"/>
      <c r="N95" s="33"/>
      <c r="O95" s="33"/>
    </row>
    <row r="96" spans="1:15" ht="15" customHeight="1" x14ac:dyDescent="0.2">
      <c r="A96" s="226" t="s">
        <v>165</v>
      </c>
      <c r="B96" s="180"/>
      <c r="C96" s="250"/>
      <c r="D96" s="125" t="s">
        <v>166</v>
      </c>
      <c r="E96" s="231"/>
      <c r="F96" s="229"/>
      <c r="G96" s="33"/>
      <c r="H96" s="33"/>
      <c r="I96" s="33"/>
      <c r="J96" s="33"/>
      <c r="K96" s="33"/>
      <c r="L96" s="33"/>
      <c r="M96" s="33"/>
      <c r="N96" s="33"/>
      <c r="O96" s="33"/>
    </row>
    <row r="97" spans="1:15" ht="15" customHeight="1" x14ac:dyDescent="0.2">
      <c r="A97" s="250"/>
      <c r="B97" s="250"/>
      <c r="C97" s="250"/>
      <c r="D97" s="304"/>
      <c r="E97" s="231"/>
      <c r="F97" s="211" t="s">
        <v>167</v>
      </c>
      <c r="G97" s="211" t="s">
        <v>168</v>
      </c>
      <c r="H97" s="211" t="s">
        <v>169</v>
      </c>
      <c r="I97" s="232" t="s">
        <v>170</v>
      </c>
      <c r="J97" s="232" t="s">
        <v>171</v>
      </c>
      <c r="K97" s="33"/>
      <c r="L97" s="33"/>
      <c r="M97" s="33"/>
      <c r="N97" s="33"/>
      <c r="O97" s="33"/>
    </row>
    <row r="98" spans="1:15" ht="15" customHeight="1" x14ac:dyDescent="0.2">
      <c r="A98" s="226" t="s">
        <v>172</v>
      </c>
      <c r="B98" s="180"/>
      <c r="C98" s="250"/>
      <c r="D98" s="125" t="s">
        <v>173</v>
      </c>
      <c r="E98" s="231"/>
      <c r="F98" s="229"/>
      <c r="G98" s="229"/>
      <c r="H98" s="229"/>
      <c r="I98" s="229"/>
      <c r="J98" s="229"/>
      <c r="K98" s="33"/>
      <c r="L98" s="33"/>
      <c r="M98" s="33"/>
      <c r="N98" s="33"/>
      <c r="O98" s="33"/>
    </row>
    <row r="99" spans="1:15" ht="15" customHeight="1" x14ac:dyDescent="0.2">
      <c r="A99" s="250"/>
      <c r="B99" s="250"/>
      <c r="C99" s="250"/>
      <c r="D99" s="304" t="s">
        <v>55</v>
      </c>
      <c r="E99" s="231"/>
      <c r="F99" s="231"/>
      <c r="G99" s="250"/>
      <c r="H99" s="224"/>
      <c r="I99" s="254"/>
      <c r="J99" s="254"/>
      <c r="K99" s="224"/>
      <c r="L99" s="224"/>
      <c r="M99" s="224"/>
      <c r="N99" s="224"/>
      <c r="O99" s="224"/>
    </row>
    <row r="100" spans="1:15" ht="15" customHeight="1" x14ac:dyDescent="0.2">
      <c r="A100" s="226" t="s">
        <v>178</v>
      </c>
      <c r="B100" s="180"/>
      <c r="C100" s="250"/>
      <c r="D100" s="125" t="s">
        <v>160</v>
      </c>
      <c r="E100" s="231"/>
      <c r="F100" s="229"/>
      <c r="G100" s="33"/>
      <c r="H100" s="33"/>
      <c r="I100" s="33"/>
      <c r="J100" s="33"/>
      <c r="K100" s="33"/>
      <c r="L100" s="33"/>
      <c r="M100" s="33"/>
      <c r="N100" s="33"/>
      <c r="O100" s="33"/>
    </row>
    <row r="101" spans="1:15" ht="15" customHeight="1" x14ac:dyDescent="0.2">
      <c r="A101" s="226" t="s">
        <v>179</v>
      </c>
      <c r="B101" s="180"/>
      <c r="C101" s="250"/>
      <c r="D101" s="125" t="s">
        <v>162</v>
      </c>
      <c r="E101" s="231"/>
      <c r="F101" s="229"/>
      <c r="G101" s="33"/>
      <c r="H101" s="33"/>
      <c r="I101" s="33"/>
      <c r="J101" s="33"/>
      <c r="K101" s="33"/>
      <c r="L101" s="33"/>
      <c r="M101" s="33"/>
      <c r="N101" s="33"/>
      <c r="O101" s="33"/>
    </row>
    <row r="102" spans="1:15" ht="15" customHeight="1" x14ac:dyDescent="0.2">
      <c r="A102" s="226" t="s">
        <v>180</v>
      </c>
      <c r="B102" s="180"/>
      <c r="C102" s="250"/>
      <c r="D102" s="125" t="s">
        <v>164</v>
      </c>
      <c r="E102" s="231"/>
      <c r="F102" s="229"/>
      <c r="G102" s="33"/>
      <c r="H102" s="33"/>
      <c r="I102" s="33"/>
      <c r="J102" s="33"/>
      <c r="K102" s="33"/>
      <c r="L102" s="33"/>
      <c r="M102" s="33"/>
      <c r="N102" s="33"/>
      <c r="O102" s="33"/>
    </row>
    <row r="103" spans="1:15" ht="15" customHeight="1" x14ac:dyDescent="0.2">
      <c r="A103" s="226" t="s">
        <v>181</v>
      </c>
      <c r="B103" s="180"/>
      <c r="C103" s="250"/>
      <c r="D103" s="125" t="s">
        <v>166</v>
      </c>
      <c r="E103" s="231"/>
      <c r="F103" s="229"/>
      <c r="G103" s="33"/>
      <c r="H103" s="33"/>
      <c r="I103" s="33"/>
      <c r="J103" s="33"/>
      <c r="K103" s="33"/>
      <c r="L103" s="33"/>
      <c r="M103" s="33"/>
      <c r="N103" s="33"/>
      <c r="O103" s="33"/>
    </row>
    <row r="104" spans="1:15" ht="15" customHeight="1" x14ac:dyDescent="0.2">
      <c r="A104" s="226" t="s">
        <v>182</v>
      </c>
      <c r="B104" s="180"/>
      <c r="C104" s="250"/>
      <c r="D104" s="270" t="s">
        <v>183</v>
      </c>
      <c r="E104" s="231"/>
      <c r="F104" s="229"/>
      <c r="G104" s="33"/>
      <c r="H104" s="33"/>
      <c r="I104" s="33"/>
      <c r="J104" s="33"/>
      <c r="K104" s="33"/>
      <c r="L104" s="33"/>
      <c r="M104" s="33"/>
      <c r="N104" s="33"/>
      <c r="O104" s="33"/>
    </row>
    <row r="105" spans="1:15" ht="15" customHeight="1" x14ac:dyDescent="0.2">
      <c r="A105" s="250"/>
      <c r="B105" s="250"/>
      <c r="C105" s="250"/>
      <c r="D105" s="304"/>
      <c r="E105" s="231"/>
      <c r="F105" s="235" t="s">
        <v>167</v>
      </c>
      <c r="G105" s="211" t="s">
        <v>168</v>
      </c>
      <c r="H105" s="211" t="s">
        <v>169</v>
      </c>
      <c r="I105" s="232" t="s">
        <v>170</v>
      </c>
      <c r="J105" s="232" t="s">
        <v>171</v>
      </c>
      <c r="K105" s="33"/>
      <c r="L105" s="33"/>
      <c r="M105" s="33"/>
      <c r="N105" s="33"/>
      <c r="O105" s="33"/>
    </row>
    <row r="106" spans="1:15" ht="30.75" customHeight="1" x14ac:dyDescent="0.2">
      <c r="A106" s="226" t="s">
        <v>184</v>
      </c>
      <c r="B106" s="180"/>
      <c r="C106" s="250"/>
      <c r="D106" s="270" t="s">
        <v>185</v>
      </c>
      <c r="E106" s="231"/>
      <c r="F106" s="229"/>
      <c r="G106" s="229"/>
      <c r="H106" s="229"/>
      <c r="I106" s="229"/>
      <c r="J106" s="229"/>
      <c r="K106" s="33"/>
      <c r="L106" s="33"/>
      <c r="M106" s="33"/>
      <c r="N106" s="33"/>
      <c r="O106" s="33"/>
    </row>
    <row r="107" spans="1:15" ht="15" customHeight="1" x14ac:dyDescent="0.2">
      <c r="A107" s="250"/>
      <c r="B107" s="250"/>
      <c r="C107" s="250"/>
      <c r="D107" s="304" t="s">
        <v>196</v>
      </c>
      <c r="E107" s="231"/>
      <c r="F107" s="236"/>
      <c r="G107" s="236"/>
      <c r="H107" s="236"/>
      <c r="I107" s="236"/>
      <c r="J107" s="236"/>
      <c r="K107" s="236"/>
      <c r="L107" s="236"/>
      <c r="M107" s="236"/>
      <c r="N107" s="236"/>
      <c r="O107" s="236"/>
    </row>
    <row r="108" spans="1:15" ht="15" customHeight="1" x14ac:dyDescent="0.2">
      <c r="A108" s="226" t="s">
        <v>197</v>
      </c>
      <c r="B108" s="180"/>
      <c r="C108" s="250"/>
      <c r="D108" s="270" t="s">
        <v>198</v>
      </c>
      <c r="E108" s="231"/>
      <c r="F108" s="229"/>
      <c r="G108" s="33"/>
      <c r="H108" s="33"/>
      <c r="I108" s="33"/>
      <c r="J108" s="33"/>
      <c r="K108" s="33"/>
      <c r="L108" s="33"/>
      <c r="M108" s="33"/>
      <c r="N108" s="33"/>
      <c r="O108" s="33"/>
    </row>
    <row r="109" spans="1:15" ht="15" customHeight="1" x14ac:dyDescent="0.2">
      <c r="A109" s="226" t="s">
        <v>199</v>
      </c>
      <c r="B109" s="180"/>
      <c r="C109" s="250"/>
      <c r="D109" s="125" t="s">
        <v>200</v>
      </c>
      <c r="E109" s="231"/>
      <c r="F109" s="229"/>
      <c r="G109" s="33"/>
      <c r="H109" s="33"/>
      <c r="I109" s="33"/>
      <c r="J109" s="33"/>
      <c r="K109" s="33"/>
      <c r="L109" s="33"/>
      <c r="M109" s="33"/>
      <c r="N109" s="33"/>
      <c r="O109" s="33"/>
    </row>
    <row r="110" spans="1:15" ht="15" customHeight="1" x14ac:dyDescent="0.2">
      <c r="A110" s="226" t="s">
        <v>201</v>
      </c>
      <c r="B110" s="180"/>
      <c r="C110" s="250"/>
      <c r="D110" s="125" t="s">
        <v>202</v>
      </c>
      <c r="E110" s="231"/>
      <c r="F110" s="229"/>
      <c r="G110" s="33"/>
      <c r="H110" s="33"/>
      <c r="I110" s="33"/>
      <c r="J110" s="33"/>
      <c r="K110" s="33"/>
      <c r="L110" s="33"/>
      <c r="M110" s="33"/>
      <c r="N110" s="33"/>
      <c r="O110" s="33"/>
    </row>
    <row r="111" spans="1:15" ht="15" customHeight="1" x14ac:dyDescent="0.2">
      <c r="A111" s="226" t="s">
        <v>203</v>
      </c>
      <c r="B111" s="180"/>
      <c r="C111" s="250"/>
      <c r="D111" s="125" t="s">
        <v>204</v>
      </c>
      <c r="E111" s="231"/>
      <c r="F111" s="229"/>
      <c r="G111" s="33"/>
      <c r="H111" s="33"/>
      <c r="I111" s="33"/>
      <c r="J111" s="33"/>
      <c r="K111" s="33"/>
      <c r="L111" s="33"/>
      <c r="M111" s="33"/>
      <c r="N111" s="33"/>
      <c r="O111" s="33"/>
    </row>
    <row r="112" spans="1:15" ht="15" customHeight="1" x14ac:dyDescent="0.2">
      <c r="A112" s="250"/>
      <c r="B112" s="250"/>
      <c r="C112" s="250"/>
      <c r="D112" s="304" t="s">
        <v>91</v>
      </c>
      <c r="E112" s="231"/>
      <c r="F112" s="231"/>
      <c r="G112" s="250"/>
      <c r="H112" s="224"/>
      <c r="I112" s="254"/>
      <c r="J112" s="254"/>
      <c r="K112" s="224"/>
      <c r="L112" s="224"/>
      <c r="M112" s="224"/>
      <c r="N112" s="224"/>
      <c r="O112" s="224"/>
    </row>
    <row r="113" spans="1:15" ht="29.25" customHeight="1" x14ac:dyDescent="0.2">
      <c r="A113" s="226" t="s">
        <v>213</v>
      </c>
      <c r="B113" s="180"/>
      <c r="C113" s="250"/>
      <c r="D113" s="125" t="s">
        <v>214</v>
      </c>
      <c r="E113" s="231"/>
      <c r="F113" s="129"/>
      <c r="G113" s="33"/>
      <c r="H113" s="33"/>
      <c r="I113" s="33"/>
      <c r="J113" s="33"/>
      <c r="K113" s="33"/>
      <c r="L113" s="33"/>
      <c r="M113" s="33"/>
      <c r="N113" s="33"/>
      <c r="O113" s="33"/>
    </row>
    <row r="114" spans="1:15" ht="35.25" customHeight="1" x14ac:dyDescent="0.2">
      <c r="A114" s="250"/>
      <c r="B114" s="250"/>
      <c r="C114" s="250"/>
      <c r="D114" s="125"/>
      <c r="E114" s="224"/>
      <c r="F114" s="267" t="s">
        <v>215</v>
      </c>
      <c r="G114" s="267" t="s">
        <v>216</v>
      </c>
      <c r="H114" s="33"/>
      <c r="I114" s="33"/>
      <c r="J114" s="33"/>
      <c r="K114" s="33"/>
      <c r="L114" s="33"/>
      <c r="M114" s="33"/>
      <c r="N114" s="33"/>
      <c r="O114" s="33"/>
    </row>
    <row r="115" spans="1:15" ht="34.5" customHeight="1" x14ac:dyDescent="0.2">
      <c r="A115" s="226" t="s">
        <v>217</v>
      </c>
      <c r="B115" s="180"/>
      <c r="C115" s="250"/>
      <c r="D115" s="125" t="s">
        <v>218</v>
      </c>
      <c r="E115" s="231"/>
      <c r="F115" s="229"/>
      <c r="G115" s="229"/>
      <c r="H115" s="33"/>
      <c r="I115" s="33"/>
      <c r="J115" s="33"/>
      <c r="K115" s="33"/>
      <c r="L115" s="33"/>
      <c r="M115" s="33"/>
      <c r="N115" s="33"/>
      <c r="O115" s="33"/>
    </row>
    <row r="116" spans="1:15" ht="30" customHeight="1" x14ac:dyDescent="0.2">
      <c r="A116" s="226" t="s">
        <v>219</v>
      </c>
      <c r="B116" s="180"/>
      <c r="C116" s="250"/>
      <c r="D116" s="125" t="s">
        <v>220</v>
      </c>
      <c r="E116" s="231"/>
      <c r="F116" s="123"/>
      <c r="G116" s="33"/>
      <c r="H116" s="33"/>
      <c r="I116" s="33"/>
      <c r="J116" s="33"/>
      <c r="K116" s="33"/>
      <c r="L116" s="33"/>
      <c r="M116" s="33"/>
      <c r="N116" s="33"/>
      <c r="O116" s="33"/>
    </row>
    <row r="117" spans="1:15" ht="15" customHeight="1" x14ac:dyDescent="0.2">
      <c r="A117" s="226" t="s">
        <v>221</v>
      </c>
      <c r="B117" s="180"/>
      <c r="C117" s="250"/>
      <c r="D117" s="125" t="s">
        <v>222</v>
      </c>
      <c r="E117" s="231"/>
      <c r="F117" s="123"/>
      <c r="G117" s="33"/>
      <c r="H117" s="33"/>
      <c r="I117" s="33"/>
      <c r="J117" s="33"/>
      <c r="K117" s="33"/>
      <c r="L117" s="33"/>
      <c r="M117" s="33"/>
      <c r="N117" s="33"/>
      <c r="O117" s="33"/>
    </row>
    <row r="118" spans="1:15" ht="15" customHeight="1" x14ac:dyDescent="0.2">
      <c r="A118" s="226" t="s">
        <v>223</v>
      </c>
      <c r="B118" s="180"/>
      <c r="C118" s="250"/>
      <c r="D118" s="125" t="s">
        <v>224</v>
      </c>
      <c r="E118" s="231"/>
      <c r="F118" s="123"/>
      <c r="G118" s="33"/>
      <c r="H118" s="33"/>
      <c r="I118" s="33"/>
      <c r="J118" s="33"/>
      <c r="K118" s="33"/>
      <c r="L118" s="33"/>
      <c r="M118" s="33"/>
      <c r="N118" s="33"/>
      <c r="O118" s="33"/>
    </row>
    <row r="119" spans="1:15" ht="29.25" customHeight="1" x14ac:dyDescent="0.2">
      <c r="A119" s="226" t="s">
        <v>225</v>
      </c>
      <c r="B119" s="180"/>
      <c r="C119" s="250"/>
      <c r="D119" s="125" t="s">
        <v>226</v>
      </c>
      <c r="E119" s="231"/>
      <c r="F119" s="239"/>
      <c r="G119" s="33"/>
      <c r="H119" s="33"/>
      <c r="I119" s="33"/>
      <c r="J119" s="33"/>
      <c r="K119" s="33"/>
      <c r="L119" s="33"/>
      <c r="M119" s="33"/>
      <c r="N119" s="33"/>
      <c r="O119" s="33"/>
    </row>
    <row r="120" spans="1:15" ht="30" customHeight="1" x14ac:dyDescent="0.2">
      <c r="A120" s="226" t="s">
        <v>227</v>
      </c>
      <c r="B120" s="180"/>
      <c r="C120" s="250"/>
      <c r="D120" s="125" t="s">
        <v>228</v>
      </c>
      <c r="E120" s="231"/>
      <c r="F120" s="123"/>
      <c r="G120" s="33"/>
      <c r="H120" s="33"/>
      <c r="I120" s="33"/>
      <c r="J120" s="33"/>
      <c r="K120" s="33"/>
      <c r="L120" s="33"/>
      <c r="M120" s="33"/>
      <c r="N120" s="33"/>
      <c r="O120" s="33"/>
    </row>
    <row r="121" spans="1:15" ht="15" customHeight="1" x14ac:dyDescent="0.2">
      <c r="A121" s="226" t="s">
        <v>229</v>
      </c>
      <c r="B121" s="180"/>
      <c r="C121" s="250"/>
      <c r="D121" s="125" t="s">
        <v>230</v>
      </c>
      <c r="E121" s="231"/>
      <c r="F121" s="123"/>
      <c r="G121" s="33"/>
      <c r="H121" s="33"/>
      <c r="I121" s="33"/>
      <c r="J121" s="33"/>
      <c r="K121" s="33"/>
      <c r="L121" s="33"/>
      <c r="M121" s="33"/>
      <c r="N121" s="33"/>
      <c r="O121" s="33"/>
    </row>
    <row r="122" spans="1:15" ht="15" customHeight="1" x14ac:dyDescent="0.2">
      <c r="A122" s="226" t="s">
        <v>231</v>
      </c>
      <c r="B122" s="180"/>
      <c r="C122" s="250"/>
      <c r="D122" s="125" t="s">
        <v>232</v>
      </c>
      <c r="E122" s="231"/>
      <c r="F122" s="229"/>
      <c r="G122" s="33"/>
      <c r="H122" s="33"/>
      <c r="I122" s="33"/>
      <c r="J122" s="33"/>
      <c r="K122" s="33"/>
      <c r="L122" s="33"/>
      <c r="M122" s="33"/>
      <c r="N122" s="33"/>
      <c r="O122" s="33"/>
    </row>
    <row r="123" spans="1:15" ht="26.25" customHeight="1" x14ac:dyDescent="0.2">
      <c r="A123" s="226" t="s">
        <v>233</v>
      </c>
      <c r="B123" s="180"/>
      <c r="C123" s="250"/>
      <c r="D123" s="125" t="s">
        <v>234</v>
      </c>
      <c r="E123" s="231"/>
      <c r="F123" s="229"/>
      <c r="G123" s="33"/>
      <c r="H123" s="33"/>
      <c r="I123" s="33"/>
      <c r="J123" s="33"/>
      <c r="K123" s="33"/>
      <c r="L123" s="33"/>
      <c r="M123" s="33"/>
      <c r="N123" s="33"/>
      <c r="O123" s="33"/>
    </row>
    <row r="124" spans="1:15" ht="30" customHeight="1" x14ac:dyDescent="0.2">
      <c r="A124" s="226" t="s">
        <v>235</v>
      </c>
      <c r="B124" s="180"/>
      <c r="C124" s="250"/>
      <c r="D124" s="125" t="s">
        <v>236</v>
      </c>
      <c r="E124" s="231"/>
      <c r="F124" s="229"/>
      <c r="G124" s="33"/>
      <c r="H124" s="33"/>
      <c r="I124" s="33"/>
      <c r="J124" s="33"/>
      <c r="K124" s="33"/>
      <c r="L124" s="33"/>
      <c r="M124" s="33"/>
      <c r="N124" s="33"/>
      <c r="O124" s="33"/>
    </row>
    <row r="125" spans="1:15" ht="25.5" customHeight="1" x14ac:dyDescent="0.2">
      <c r="A125" s="226" t="s">
        <v>237</v>
      </c>
      <c r="B125" s="180"/>
      <c r="C125" s="250"/>
      <c r="D125" s="125" t="s">
        <v>238</v>
      </c>
      <c r="E125" s="231"/>
      <c r="F125" s="229"/>
      <c r="G125" s="33"/>
      <c r="H125" s="33"/>
      <c r="I125" s="33"/>
      <c r="J125" s="33"/>
      <c r="K125" s="33"/>
      <c r="L125" s="33"/>
      <c r="M125" s="33"/>
      <c r="N125" s="33"/>
      <c r="O125" s="33"/>
    </row>
    <row r="126" spans="1:15" ht="30.75" customHeight="1" x14ac:dyDescent="0.2">
      <c r="A126" s="226" t="s">
        <v>239</v>
      </c>
      <c r="B126" s="180"/>
      <c r="C126" s="250"/>
      <c r="D126" s="125" t="s">
        <v>240</v>
      </c>
      <c r="E126" s="231"/>
      <c r="F126" s="229"/>
      <c r="G126" s="33"/>
      <c r="H126" s="33"/>
      <c r="I126" s="33"/>
      <c r="J126" s="33"/>
      <c r="K126" s="33"/>
      <c r="L126" s="33"/>
      <c r="M126" s="33"/>
      <c r="N126" s="33"/>
      <c r="O126" s="33"/>
    </row>
    <row r="127" spans="1:15" ht="15" customHeight="1" x14ac:dyDescent="0.2">
      <c r="A127" s="250"/>
      <c r="B127" s="250"/>
      <c r="C127" s="250"/>
      <c r="D127" s="304" t="s">
        <v>241</v>
      </c>
      <c r="E127" s="231"/>
      <c r="F127" s="231"/>
      <c r="G127" s="250"/>
      <c r="H127" s="224"/>
      <c r="I127" s="254"/>
      <c r="J127" s="254"/>
      <c r="K127" s="224"/>
      <c r="L127" s="224"/>
      <c r="M127" s="224"/>
      <c r="N127" s="224"/>
      <c r="O127" s="224"/>
    </row>
    <row r="128" spans="1:15" ht="15" customHeight="1" x14ac:dyDescent="0.2">
      <c r="A128" s="226" t="s">
        <v>242</v>
      </c>
      <c r="B128" s="180"/>
      <c r="C128" s="250"/>
      <c r="D128" s="125" t="s">
        <v>243</v>
      </c>
      <c r="E128" s="231"/>
      <c r="F128" s="123"/>
      <c r="G128" s="33"/>
      <c r="H128" s="33"/>
      <c r="I128" s="33"/>
      <c r="J128" s="33"/>
      <c r="K128" s="33"/>
      <c r="L128" s="33"/>
      <c r="M128" s="33"/>
      <c r="N128" s="33"/>
      <c r="O128" s="33"/>
    </row>
    <row r="129" spans="1:15" ht="15" customHeight="1" x14ac:dyDescent="0.2">
      <c r="A129" s="226" t="s">
        <v>244</v>
      </c>
      <c r="B129" s="180"/>
      <c r="C129" s="250"/>
      <c r="D129" s="125" t="s">
        <v>245</v>
      </c>
      <c r="E129" s="231"/>
      <c r="F129" s="123"/>
      <c r="G129" s="33"/>
      <c r="H129" s="33"/>
      <c r="I129" s="33"/>
      <c r="J129" s="33"/>
      <c r="K129" s="33"/>
      <c r="L129" s="33"/>
      <c r="M129" s="33"/>
      <c r="N129" s="33"/>
      <c r="O129" s="33"/>
    </row>
    <row r="130" spans="1:15" ht="15" customHeight="1" x14ac:dyDescent="0.2">
      <c r="A130" s="250"/>
      <c r="B130" s="250"/>
      <c r="C130" s="250"/>
      <c r="D130" s="304" t="s">
        <v>246</v>
      </c>
      <c r="E130" s="231"/>
      <c r="F130" s="231"/>
      <c r="G130" s="250"/>
      <c r="H130" s="224"/>
      <c r="I130" s="254"/>
      <c r="J130" s="254"/>
      <c r="K130" s="224"/>
      <c r="L130" s="224"/>
      <c r="M130" s="224"/>
      <c r="N130" s="224"/>
      <c r="O130" s="224"/>
    </row>
    <row r="131" spans="1:15" ht="30.75" customHeight="1" x14ac:dyDescent="0.2">
      <c r="A131" s="226">
        <v>1090</v>
      </c>
      <c r="B131" s="180"/>
      <c r="C131" s="155"/>
      <c r="D131" s="270" t="s">
        <v>247</v>
      </c>
      <c r="E131" s="262"/>
      <c r="F131" s="229"/>
      <c r="G131" s="32"/>
      <c r="H131" s="58"/>
      <c r="I131" s="58"/>
      <c r="J131" s="58"/>
      <c r="K131" s="58"/>
      <c r="L131" s="58"/>
      <c r="M131" s="58"/>
      <c r="N131" s="58"/>
      <c r="O131" s="34"/>
    </row>
    <row r="132" spans="1:15" ht="30.75" customHeight="1" x14ac:dyDescent="0.2">
      <c r="A132" s="226" t="s">
        <v>248</v>
      </c>
      <c r="B132" s="180"/>
      <c r="C132" s="155"/>
      <c r="D132" s="270" t="s">
        <v>249</v>
      </c>
      <c r="E132" s="262"/>
      <c r="F132" s="229"/>
      <c r="G132" s="33"/>
      <c r="H132" s="33"/>
      <c r="I132" s="33"/>
      <c r="J132" s="33"/>
      <c r="K132" s="33"/>
      <c r="L132" s="33"/>
      <c r="M132" s="33"/>
      <c r="N132" s="33"/>
      <c r="O132" s="43"/>
    </row>
    <row r="133" spans="1:15" ht="15" customHeight="1" x14ac:dyDescent="0.2">
      <c r="A133" s="226" t="s">
        <v>250</v>
      </c>
      <c r="B133" s="180"/>
      <c r="C133" s="155"/>
      <c r="D133" s="165" t="s">
        <v>251</v>
      </c>
      <c r="E133" s="262"/>
      <c r="F133" s="229"/>
      <c r="G133" s="33"/>
      <c r="H133" s="33"/>
      <c r="I133" s="33"/>
      <c r="J133" s="33"/>
      <c r="K133" s="33"/>
      <c r="L133" s="33"/>
      <c r="M133" s="33"/>
      <c r="N133" s="33"/>
      <c r="O133" s="43"/>
    </row>
    <row r="134" spans="1:15" ht="29.25" customHeight="1" x14ac:dyDescent="0.2">
      <c r="A134" s="226">
        <v>1170</v>
      </c>
      <c r="B134" s="180"/>
      <c r="C134" s="155"/>
      <c r="D134" s="270" t="s">
        <v>252</v>
      </c>
      <c r="E134" s="262"/>
      <c r="F134" s="229"/>
      <c r="G134" s="33"/>
      <c r="H134" s="33"/>
      <c r="I134" s="33"/>
      <c r="J134" s="33"/>
      <c r="K134" s="33"/>
      <c r="L134" s="33"/>
      <c r="M134" s="33"/>
      <c r="N134" s="33"/>
      <c r="O134" s="43"/>
    </row>
    <row r="135" spans="1:15" ht="15" customHeight="1" x14ac:dyDescent="0.2">
      <c r="A135" s="226" t="s">
        <v>253</v>
      </c>
      <c r="B135" s="180"/>
      <c r="C135" s="250"/>
      <c r="D135" s="272" t="s">
        <v>254</v>
      </c>
      <c r="E135" s="231"/>
      <c r="F135" s="244"/>
      <c r="G135" s="33"/>
      <c r="H135" s="33"/>
      <c r="I135" s="33"/>
      <c r="J135" s="33"/>
      <c r="K135" s="33"/>
      <c r="L135" s="33"/>
      <c r="M135" s="33"/>
      <c r="N135" s="33"/>
      <c r="O135" s="43"/>
    </row>
    <row r="136" spans="1:15" ht="15" customHeight="1" x14ac:dyDescent="0.2">
      <c r="A136" s="226" t="s">
        <v>255</v>
      </c>
      <c r="B136" s="180"/>
      <c r="C136" s="250"/>
      <c r="D136" s="272" t="s">
        <v>256</v>
      </c>
      <c r="E136" s="231"/>
      <c r="F136" s="244"/>
      <c r="G136" s="33"/>
      <c r="H136" s="33"/>
      <c r="I136" s="33"/>
      <c r="J136" s="33"/>
      <c r="K136" s="33"/>
      <c r="L136" s="33"/>
      <c r="M136" s="33"/>
      <c r="N136" s="33"/>
      <c r="O136" s="33"/>
    </row>
    <row r="137" spans="1:15" ht="15" customHeight="1" x14ac:dyDescent="0.2">
      <c r="A137" s="226" t="s">
        <v>257</v>
      </c>
      <c r="B137" s="180"/>
      <c r="C137" s="250"/>
      <c r="D137" s="272" t="s">
        <v>258</v>
      </c>
      <c r="E137" s="231"/>
      <c r="F137" s="244"/>
      <c r="G137" s="33"/>
      <c r="H137" s="33"/>
      <c r="I137" s="33"/>
      <c r="J137" s="33"/>
      <c r="K137" s="33"/>
      <c r="L137" s="33"/>
      <c r="M137" s="33"/>
      <c r="N137" s="33"/>
      <c r="O137" s="33"/>
    </row>
    <row r="138" spans="1:15" ht="49.5" customHeight="1" x14ac:dyDescent="0.2">
      <c r="A138" s="250"/>
      <c r="B138" s="250"/>
      <c r="C138" s="250"/>
      <c r="D138" s="272"/>
      <c r="E138" s="231"/>
      <c r="F138" s="298" t="s">
        <v>259</v>
      </c>
      <c r="G138" s="298" t="s">
        <v>260</v>
      </c>
      <c r="H138" s="298" t="s">
        <v>261</v>
      </c>
      <c r="I138" s="298" t="s">
        <v>262</v>
      </c>
      <c r="J138" s="33"/>
      <c r="K138" s="33"/>
      <c r="L138" s="33"/>
      <c r="M138" s="33"/>
      <c r="N138" s="33"/>
      <c r="O138" s="33"/>
    </row>
    <row r="139" spans="1:15" ht="15" customHeight="1" x14ac:dyDescent="0.2">
      <c r="A139" s="226" t="s">
        <v>263</v>
      </c>
      <c r="B139" s="180"/>
      <c r="C139" s="250"/>
      <c r="D139" s="125" t="s">
        <v>264</v>
      </c>
      <c r="E139" s="231"/>
      <c r="F139" s="123"/>
      <c r="G139" s="123"/>
      <c r="H139" s="123"/>
      <c r="I139" s="123"/>
      <c r="J139" s="33"/>
      <c r="K139" s="33"/>
      <c r="L139" s="33"/>
      <c r="M139" s="33"/>
      <c r="N139" s="33"/>
      <c r="O139" s="33"/>
    </row>
    <row r="140" spans="1:15" ht="30" customHeight="1" x14ac:dyDescent="0.2">
      <c r="A140" s="226" t="s">
        <v>265</v>
      </c>
      <c r="B140" s="180"/>
      <c r="C140" s="250"/>
      <c r="D140" s="125" t="s">
        <v>266</v>
      </c>
      <c r="E140" s="231"/>
      <c r="F140" s="123"/>
      <c r="G140" s="33"/>
      <c r="H140" s="33"/>
      <c r="I140" s="33"/>
      <c r="J140" s="33"/>
      <c r="K140" s="33"/>
      <c r="L140" s="33"/>
      <c r="M140" s="33"/>
      <c r="N140" s="33"/>
      <c r="O140" s="33"/>
    </row>
    <row r="141" spans="1:15" ht="30" customHeight="1" x14ac:dyDescent="0.2">
      <c r="A141" s="226" t="s">
        <v>267</v>
      </c>
      <c r="B141" s="180"/>
      <c r="C141" s="250"/>
      <c r="D141" s="305" t="s">
        <v>268</v>
      </c>
      <c r="E141" s="231"/>
      <c r="F141" s="229"/>
      <c r="G141" s="33"/>
      <c r="H141" s="33"/>
      <c r="I141" s="33"/>
      <c r="J141" s="33"/>
      <c r="K141" s="33"/>
      <c r="L141" s="33"/>
      <c r="M141" s="33"/>
      <c r="N141" s="33"/>
      <c r="O141" s="33"/>
    </row>
    <row r="142" spans="1:15" ht="30" customHeight="1" x14ac:dyDescent="0.2">
      <c r="A142" s="226" t="s">
        <v>269</v>
      </c>
      <c r="B142" s="180"/>
      <c r="C142" s="250"/>
      <c r="D142" s="125" t="s">
        <v>270</v>
      </c>
      <c r="E142" s="231"/>
      <c r="F142" s="123"/>
      <c r="G142" s="33"/>
      <c r="H142" s="33"/>
      <c r="I142" s="33"/>
      <c r="J142" s="33"/>
      <c r="K142" s="33"/>
      <c r="L142" s="33"/>
      <c r="M142" s="33"/>
      <c r="N142" s="33"/>
      <c r="O142" s="33"/>
    </row>
    <row r="143" spans="1:15" ht="15" customHeight="1" x14ac:dyDescent="0.2">
      <c r="A143" s="226" t="s">
        <v>271</v>
      </c>
      <c r="B143" s="180"/>
      <c r="C143" s="250"/>
      <c r="D143" s="125" t="s">
        <v>272</v>
      </c>
      <c r="E143" s="231"/>
      <c r="F143" s="123"/>
      <c r="G143" s="33"/>
      <c r="H143" s="33"/>
      <c r="I143" s="33"/>
      <c r="J143" s="33"/>
      <c r="K143" s="33"/>
      <c r="L143" s="33"/>
      <c r="M143" s="33"/>
      <c r="N143" s="33"/>
      <c r="O143" s="33"/>
    </row>
    <row r="144" spans="1:15" ht="30" customHeight="1" x14ac:dyDescent="0.2">
      <c r="A144" s="226" t="s">
        <v>273</v>
      </c>
      <c r="B144" s="180"/>
      <c r="C144" s="250"/>
      <c r="D144" s="125" t="s">
        <v>274</v>
      </c>
      <c r="E144" s="231"/>
      <c r="F144" s="123"/>
      <c r="G144" s="33"/>
      <c r="H144" s="33"/>
      <c r="I144" s="33"/>
      <c r="J144" s="33"/>
      <c r="K144" s="33"/>
      <c r="L144" s="33"/>
      <c r="M144" s="33"/>
      <c r="N144" s="33"/>
      <c r="O144" s="33"/>
    </row>
    <row r="145" spans="1:15" ht="30" customHeight="1" x14ac:dyDescent="0.2">
      <c r="A145" s="226" t="s">
        <v>275</v>
      </c>
      <c r="B145" s="180"/>
      <c r="C145" s="250"/>
      <c r="D145" s="125" t="s">
        <v>276</v>
      </c>
      <c r="E145" s="231"/>
      <c r="F145" s="248"/>
      <c r="G145" s="33"/>
      <c r="H145" s="33"/>
      <c r="I145" s="33"/>
      <c r="J145" s="33"/>
      <c r="K145" s="33"/>
      <c r="L145" s="33"/>
      <c r="M145" s="33"/>
      <c r="N145" s="33"/>
      <c r="O145" s="33"/>
    </row>
    <row r="146" spans="1:15" ht="30" customHeight="1" x14ac:dyDescent="0.2">
      <c r="A146" s="226" t="s">
        <v>277</v>
      </c>
      <c r="B146" s="180"/>
      <c r="C146" s="250"/>
      <c r="D146" s="125" t="s">
        <v>278</v>
      </c>
      <c r="E146" s="231"/>
      <c r="F146" s="248"/>
      <c r="G146" s="33"/>
      <c r="H146" s="33"/>
      <c r="I146" s="33"/>
      <c r="J146" s="33"/>
      <c r="K146" s="33"/>
      <c r="L146" s="33"/>
      <c r="M146" s="33"/>
      <c r="N146" s="33"/>
      <c r="O146" s="33"/>
    </row>
    <row r="147" spans="1:15" ht="30" customHeight="1" x14ac:dyDescent="0.2">
      <c r="A147" s="226" t="s">
        <v>279</v>
      </c>
      <c r="B147" s="180"/>
      <c r="C147" s="250"/>
      <c r="D147" s="125" t="s">
        <v>280</v>
      </c>
      <c r="E147" s="231"/>
      <c r="F147" s="129"/>
      <c r="G147" s="33"/>
      <c r="H147" s="33"/>
      <c r="I147" s="33"/>
      <c r="J147" s="33"/>
      <c r="K147" s="33"/>
      <c r="L147" s="33"/>
      <c r="M147" s="33"/>
      <c r="N147" s="33"/>
      <c r="O147" s="33"/>
    </row>
    <row r="148" spans="1:15" ht="46.5" customHeight="1" x14ac:dyDescent="0.2">
      <c r="A148" s="250"/>
      <c r="B148" s="250"/>
      <c r="C148" s="250"/>
      <c r="D148" s="125"/>
      <c r="E148" s="231"/>
      <c r="F148" s="298" t="s">
        <v>281</v>
      </c>
      <c r="G148" s="306" t="s">
        <v>282</v>
      </c>
      <c r="H148" s="298" t="s">
        <v>283</v>
      </c>
      <c r="I148" s="33"/>
      <c r="J148" s="33"/>
      <c r="K148" s="33"/>
      <c r="L148" s="33"/>
      <c r="M148" s="33"/>
      <c r="N148" s="33"/>
      <c r="O148" s="33"/>
    </row>
    <row r="149" spans="1:15" ht="15" customHeight="1" x14ac:dyDescent="0.2">
      <c r="A149" s="226" t="s">
        <v>284</v>
      </c>
      <c r="B149" s="180"/>
      <c r="C149" s="250"/>
      <c r="D149" s="125" t="s">
        <v>285</v>
      </c>
      <c r="E149" s="231"/>
      <c r="F149" s="123"/>
      <c r="G149" s="123"/>
      <c r="H149" s="123"/>
      <c r="I149" s="33"/>
      <c r="J149" s="33"/>
      <c r="K149" s="33"/>
      <c r="L149" s="33"/>
      <c r="M149" s="33"/>
      <c r="N149" s="33"/>
      <c r="O149" s="33"/>
    </row>
    <row r="150" spans="1:15" ht="15" customHeight="1" x14ac:dyDescent="0.2">
      <c r="A150" s="250"/>
      <c r="B150" s="250"/>
      <c r="C150" s="250"/>
      <c r="D150" s="250"/>
      <c r="E150" s="231"/>
      <c r="F150" s="231"/>
      <c r="G150" s="250"/>
      <c r="H150" s="224"/>
      <c r="I150" s="254"/>
      <c r="J150" s="254"/>
      <c r="K150" s="224"/>
      <c r="L150" s="224"/>
      <c r="M150" s="224"/>
      <c r="N150" s="224"/>
      <c r="O150" s="224"/>
    </row>
    <row r="151" spans="1:15" ht="38.25" customHeight="1" x14ac:dyDescent="0.2">
      <c r="A151" s="250"/>
      <c r="B151" s="250"/>
      <c r="C151" s="250"/>
      <c r="D151" s="307" t="s">
        <v>286</v>
      </c>
      <c r="E151" s="231"/>
      <c r="F151" s="267" t="s">
        <v>287</v>
      </c>
      <c r="G151" s="267" t="s">
        <v>288</v>
      </c>
      <c r="H151" s="267" t="s">
        <v>289</v>
      </c>
      <c r="I151" s="267" t="s">
        <v>290</v>
      </c>
      <c r="J151" s="33"/>
      <c r="K151" s="33"/>
      <c r="L151" s="33"/>
      <c r="M151" s="33"/>
      <c r="N151" s="33"/>
      <c r="O151" s="33"/>
    </row>
    <row r="152" spans="1:15" ht="15" customHeight="1" x14ac:dyDescent="0.2">
      <c r="A152" s="226" t="s">
        <v>291</v>
      </c>
      <c r="B152" s="180"/>
      <c r="C152" s="250"/>
      <c r="D152" s="305" t="s">
        <v>292</v>
      </c>
      <c r="E152" s="231"/>
      <c r="F152" s="229"/>
      <c r="G152" s="229"/>
      <c r="H152" s="229"/>
      <c r="I152" s="229"/>
      <c r="J152" s="33"/>
      <c r="K152" s="33"/>
      <c r="L152" s="33"/>
      <c r="M152" s="33"/>
      <c r="N152" s="33"/>
      <c r="O152" s="33"/>
    </row>
    <row r="153" spans="1:15" ht="15" customHeight="1" x14ac:dyDescent="0.2">
      <c r="A153" s="226" t="s">
        <v>293</v>
      </c>
      <c r="B153" s="180"/>
      <c r="C153" s="250"/>
      <c r="D153" s="305" t="s">
        <v>294</v>
      </c>
      <c r="E153" s="231"/>
      <c r="F153" s="229"/>
      <c r="G153" s="229"/>
      <c r="H153" s="229"/>
      <c r="I153" s="229"/>
      <c r="J153" s="33"/>
      <c r="K153" s="33"/>
      <c r="L153" s="33"/>
      <c r="M153" s="33"/>
      <c r="N153" s="33"/>
      <c r="O153" s="33"/>
    </row>
    <row r="154" spans="1:15" ht="27.75" customHeight="1" x14ac:dyDescent="0.2">
      <c r="A154" s="226" t="s">
        <v>295</v>
      </c>
      <c r="B154" s="180"/>
      <c r="C154" s="250"/>
      <c r="D154" s="305" t="s">
        <v>296</v>
      </c>
      <c r="E154" s="231"/>
      <c r="F154" s="229"/>
      <c r="G154" s="33"/>
      <c r="H154" s="33"/>
      <c r="I154" s="33"/>
      <c r="J154" s="33"/>
      <c r="K154" s="33"/>
      <c r="L154" s="33"/>
      <c r="M154" s="33"/>
      <c r="N154" s="33"/>
      <c r="O154" s="33"/>
    </row>
    <row r="155" spans="1:15" ht="15" customHeight="1" x14ac:dyDescent="0.2">
      <c r="A155" s="250"/>
      <c r="B155" s="250"/>
      <c r="C155" s="250"/>
      <c r="D155" s="308" t="s">
        <v>305</v>
      </c>
      <c r="E155" s="231"/>
      <c r="F155" s="231"/>
      <c r="G155" s="250"/>
      <c r="H155" s="224"/>
      <c r="I155" s="254"/>
      <c r="J155" s="254"/>
      <c r="K155" s="224"/>
      <c r="L155" s="224"/>
      <c r="M155" s="224"/>
      <c r="N155" s="224"/>
      <c r="O155" s="224"/>
    </row>
    <row r="156" spans="1:15" ht="15" customHeight="1" x14ac:dyDescent="0.2">
      <c r="A156" s="226" t="s">
        <v>306</v>
      </c>
      <c r="B156" s="180"/>
      <c r="C156" s="250"/>
      <c r="D156" s="275" t="s">
        <v>307</v>
      </c>
      <c r="E156" s="231"/>
      <c r="F156" s="123"/>
      <c r="G156" s="33"/>
      <c r="H156" s="33"/>
      <c r="I156" s="33"/>
      <c r="J156" s="33"/>
      <c r="K156" s="33"/>
      <c r="L156" s="33"/>
      <c r="M156" s="33"/>
      <c r="N156" s="33"/>
      <c r="O156" s="33"/>
    </row>
    <row r="157" spans="1:15" ht="29.25" customHeight="1" x14ac:dyDescent="0.2">
      <c r="A157" s="226" t="s">
        <v>308</v>
      </c>
      <c r="B157" s="180"/>
      <c r="C157" s="250"/>
      <c r="D157" s="305" t="s">
        <v>309</v>
      </c>
      <c r="E157" s="231"/>
      <c r="F157" s="123"/>
      <c r="G157" s="33"/>
      <c r="H157" s="33"/>
      <c r="I157" s="33"/>
      <c r="J157" s="33"/>
      <c r="K157" s="33"/>
      <c r="L157" s="33"/>
      <c r="M157" s="33"/>
      <c r="N157" s="33"/>
      <c r="O157" s="33"/>
    </row>
    <row r="158" spans="1:15" ht="29.25" customHeight="1" x14ac:dyDescent="0.2">
      <c r="A158" s="226" t="s">
        <v>310</v>
      </c>
      <c r="B158" s="180"/>
      <c r="C158" s="250"/>
      <c r="D158" s="305" t="s">
        <v>311</v>
      </c>
      <c r="E158" s="231"/>
      <c r="F158" s="229"/>
      <c r="G158" s="33"/>
      <c r="H158" s="33"/>
      <c r="I158" s="33"/>
      <c r="J158" s="33"/>
      <c r="K158" s="33"/>
      <c r="L158" s="33"/>
      <c r="M158" s="33"/>
      <c r="N158" s="33"/>
      <c r="O158" s="33"/>
    </row>
    <row r="159" spans="1:15" ht="29.25" customHeight="1" x14ac:dyDescent="0.2">
      <c r="A159" s="226" t="s">
        <v>312</v>
      </c>
      <c r="B159" s="180"/>
      <c r="C159" s="250"/>
      <c r="D159" s="305" t="s">
        <v>313</v>
      </c>
      <c r="E159" s="231"/>
      <c r="F159" s="229"/>
      <c r="G159" s="33"/>
      <c r="H159" s="33"/>
      <c r="I159" s="33"/>
      <c r="J159" s="33"/>
      <c r="K159" s="33"/>
      <c r="L159" s="33"/>
      <c r="M159" s="33"/>
      <c r="N159" s="33"/>
      <c r="O159" s="33"/>
    </row>
    <row r="160" spans="1:15" ht="14.85" customHeight="1" x14ac:dyDescent="0.2">
      <c r="A160" s="250"/>
      <c r="B160" s="250"/>
      <c r="C160" s="250"/>
      <c r="D160" s="250"/>
      <c r="E160" s="231"/>
      <c r="F160" s="231"/>
      <c r="G160" s="250"/>
      <c r="H160" s="224"/>
      <c r="I160" s="254"/>
      <c r="J160" s="254"/>
      <c r="K160" s="224"/>
      <c r="L160" s="224"/>
      <c r="M160" s="224"/>
      <c r="N160" s="224"/>
      <c r="O160" s="224"/>
    </row>
  </sheetData>
  <mergeCells count="6">
    <mergeCell ref="A18:D18"/>
    <mergeCell ref="A1:J1"/>
    <mergeCell ref="K9:L12"/>
    <mergeCell ref="A10:C10"/>
    <mergeCell ref="A11:C11"/>
    <mergeCell ref="A12:C12"/>
  </mergeCells>
  <pageMargins left="0.70866141732283472" right="0.51181102362204722" top="0.39370078740157483" bottom="0.11811023622047245" header="0.31496062992125984" footer="0.19685039370078741"/>
  <pageSetup paperSize="9" scale="15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1 Vähintään kerran kvartaalissa_x000a_2 Puolivuosittain_x000a_3 Kerran vuodessa_x000a_4 Harvemmin kuin kerran vuodessa_x000a_5 Ei raportoida">
          <x14:formula1>
            <xm:f>'J:\vira\ifrs\RA\RA_2023\[RA_pohja_2023.xlsm]Valinnat'!#REF!</xm:f>
          </x14:formula1>
          <xm:sqref>F119</xm:sqref>
        </x14:dataValidation>
        <x14:dataValidation type="list" allowBlank="1" showInputMessage="1" showErrorMessage="1" prompt="1 Automaattinen_x000a_2 Manuaalinen_x000a_3 Ei monitoroida">
          <x14:formula1>
            <xm:f>'J:\vira\ifrs\RA\RA_2023\[RA_pohja_2023.xlsm]Valinnat'!#REF!</xm:f>
          </x14:formula1>
          <xm:sqref>F131:F133</xm:sqref>
        </x14:dataValidation>
        <x14:dataValidation type="list" allowBlank="1" showInputMessage="1" showErrorMessage="1" prompt="_x000a_1 Kyllä/Ja/Yes_x000a_0 Ei/Nej/No_x000a_">
          <x14:formula1>
            <xm:f>'J:\vira\ifrs\RA\RA_2023\[RA_pohja_2023.xlsm]Valinnat'!#REF!</xm:f>
          </x14:formula1>
          <xm:sqref>F113 F116:F118 F120:F121 F128:F129 F139:I139 F142:F144 F140 F149:H149 F156:F157 F147</xm:sqref>
        </x14:dataValidation>
        <x14:dataValidation type="list" allowBlank="1" showInputMessage="1" showErrorMessage="1" prompt="1 Monitorointijärjestelmä_x000a_2 Manuaalinen seuranta_x000a_3 Ei seurata">
          <x14:formula1>
            <xm:f>'J:\vira\ifrs\RA\RA_2023\[RA_pohja_2023.xlsm]Valinnat'!#REF!</xm:f>
          </x14:formula1>
          <xm:sqref>F86:F87</xm:sqref>
        </x14:dataValidation>
        <x14:dataValidation type="list" allowBlank="1" showInputMessage="1" showErrorMessage="1" prompt="_x000a_1 Kyllä/Ja/Yes_x000a_0 Ei/Nej/No">
          <x14:formula1>
            <xm:f>'J:\vira\ifrs\RA\RA_2023\[RA_pohja_2023.xlsm]Valinnat'!#REF!</xm:f>
          </x14:formula1>
          <xm:sqref>F48 F58:K58 F53 F75:G75 F76:F77 F79:I79 F81:H81 F83:H83 F59:F64 F71:I71 F90 F73:O73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Q197"/>
  <sheetViews>
    <sheetView showGridLines="0" zoomScaleNormal="100" zoomScaleSheetLayoutView="55" workbookViewId="0">
      <selection sqref="A1:J1"/>
    </sheetView>
  </sheetViews>
  <sheetFormatPr defaultColWidth="9.28515625" defaultRowHeight="14.85" customHeight="1" x14ac:dyDescent="0.2"/>
  <cols>
    <col min="1" max="1" width="8.7109375" style="150" customWidth="1"/>
    <col min="2" max="2" width="3.140625" style="150" customWidth="1"/>
    <col min="3" max="3" width="3.7109375" style="150" customWidth="1"/>
    <col min="4" max="4" width="77.7109375" style="150" customWidth="1"/>
    <col min="5" max="5" width="12.7109375" style="151" customWidth="1"/>
    <col min="6" max="6" width="18" style="151" customWidth="1"/>
    <col min="7" max="7" width="13.7109375" style="150" customWidth="1"/>
    <col min="8" max="8" width="13.7109375" style="153" customWidth="1"/>
    <col min="9" max="9" width="13.7109375" style="152" customWidth="1"/>
    <col min="10" max="10" width="14.28515625" style="152" customWidth="1"/>
    <col min="11" max="11" width="15.7109375" style="153" customWidth="1"/>
    <col min="12" max="12" width="13.7109375" style="153" customWidth="1"/>
    <col min="13" max="13" width="13.5703125" style="153" customWidth="1"/>
    <col min="14" max="15" width="13.85546875" style="153" customWidth="1"/>
    <col min="16" max="16384" width="9.28515625" style="153"/>
  </cols>
  <sheetData>
    <row r="1" spans="1:12" customFormat="1" ht="50.1" customHeight="1" x14ac:dyDescent="0.2">
      <c r="A1" s="353" t="s">
        <v>486</v>
      </c>
      <c r="B1" s="354"/>
      <c r="C1" s="354"/>
      <c r="D1" s="354"/>
      <c r="E1" s="354"/>
      <c r="F1" s="355"/>
      <c r="G1" s="355"/>
      <c r="H1" s="355"/>
      <c r="I1" s="355"/>
      <c r="J1" s="356"/>
    </row>
    <row r="2" spans="1:12" customFormat="1" ht="14.85" customHeight="1" x14ac:dyDescent="0.2"/>
    <row r="4" spans="1:12" ht="14.85" customHeight="1" x14ac:dyDescent="0.2">
      <c r="A4" s="5" t="s">
        <v>1</v>
      </c>
      <c r="B4" s="154"/>
      <c r="C4" s="155"/>
      <c r="D4" s="155"/>
      <c r="E4" s="156"/>
      <c r="K4" s="151" t="s">
        <v>2</v>
      </c>
      <c r="L4" s="162"/>
    </row>
    <row r="5" spans="1:12" ht="14.85" customHeight="1" x14ac:dyDescent="0.2">
      <c r="A5" s="10" t="s">
        <v>314</v>
      </c>
      <c r="B5" s="154"/>
      <c r="C5" s="155"/>
      <c r="D5" s="155"/>
      <c r="E5" s="156"/>
      <c r="K5" s="151" t="s">
        <v>3</v>
      </c>
      <c r="L5" s="162"/>
    </row>
    <row r="6" spans="1:12" ht="14.85" customHeight="1" x14ac:dyDescent="0.2">
      <c r="A6" s="159"/>
      <c r="B6" s="160"/>
      <c r="C6" s="160"/>
      <c r="D6" s="160"/>
      <c r="E6" s="157"/>
      <c r="K6" s="151" t="s">
        <v>4</v>
      </c>
      <c r="L6" s="162">
        <v>44927</v>
      </c>
    </row>
    <row r="7" spans="1:12" ht="14.85" customHeight="1" x14ac:dyDescent="0.2">
      <c r="A7" s="152"/>
      <c r="B7" s="160"/>
      <c r="C7" s="160"/>
      <c r="D7" s="160"/>
      <c r="E7" s="157"/>
      <c r="L7" s="151"/>
    </row>
    <row r="8" spans="1:12" ht="14.85" customHeight="1" x14ac:dyDescent="0.2">
      <c r="A8" s="163" t="s">
        <v>5</v>
      </c>
      <c r="B8" s="160"/>
      <c r="C8" s="160"/>
      <c r="D8" s="160"/>
      <c r="E8" s="157"/>
      <c r="L8" s="151"/>
    </row>
    <row r="9" spans="1:12" ht="14.85" customHeight="1" x14ac:dyDescent="0.2">
      <c r="A9" s="152"/>
      <c r="B9" s="160"/>
      <c r="C9" s="160"/>
      <c r="D9" s="160"/>
      <c r="E9" s="157"/>
      <c r="K9" s="374" t="s">
        <v>438</v>
      </c>
      <c r="L9" s="375"/>
    </row>
    <row r="10" spans="1:12" ht="29.65" customHeight="1" x14ac:dyDescent="0.2">
      <c r="A10" s="370" t="s">
        <v>7</v>
      </c>
      <c r="B10" s="370"/>
      <c r="C10" s="370"/>
      <c r="D10" s="164"/>
      <c r="E10" s="157"/>
      <c r="K10" s="376"/>
      <c r="L10" s="377"/>
    </row>
    <row r="11" spans="1:12" ht="39" customHeight="1" x14ac:dyDescent="0.2">
      <c r="A11" s="370" t="s">
        <v>8</v>
      </c>
      <c r="B11" s="370"/>
      <c r="C11" s="370"/>
      <c r="D11" s="165" t="s">
        <v>439</v>
      </c>
      <c r="E11" s="157"/>
      <c r="K11" s="376"/>
      <c r="L11" s="377"/>
    </row>
    <row r="12" spans="1:12" ht="26.25" customHeight="1" x14ac:dyDescent="0.2">
      <c r="A12" s="370" t="s">
        <v>10</v>
      </c>
      <c r="B12" s="370"/>
      <c r="C12" s="370"/>
      <c r="D12" s="165" t="s">
        <v>11</v>
      </c>
      <c r="E12" s="157"/>
      <c r="K12" s="378"/>
      <c r="L12" s="379"/>
    </row>
    <row r="13" spans="1:12" ht="14.85" customHeight="1" x14ac:dyDescent="0.2">
      <c r="A13" s="159" t="s">
        <v>12</v>
      </c>
      <c r="B13" s="152"/>
      <c r="C13" s="152"/>
      <c r="D13" s="155" t="s">
        <v>13</v>
      </c>
      <c r="E13" s="157"/>
      <c r="F13" s="167"/>
      <c r="G13" s="167"/>
    </row>
    <row r="14" spans="1:12" ht="14.25" customHeight="1" x14ac:dyDescent="0.2">
      <c r="A14" s="159" t="s">
        <v>14</v>
      </c>
      <c r="B14" s="159"/>
      <c r="C14" s="160"/>
      <c r="D14" s="160" t="s">
        <v>15</v>
      </c>
      <c r="E14" s="168"/>
      <c r="F14" s="169"/>
      <c r="G14" s="170"/>
    </row>
    <row r="15" spans="1:12" ht="14.85" customHeight="1" x14ac:dyDescent="0.2">
      <c r="A15" s="159"/>
      <c r="B15" s="159"/>
      <c r="C15" s="160"/>
      <c r="D15" s="160"/>
      <c r="E15" s="157"/>
    </row>
    <row r="16" spans="1:12" ht="14.85" customHeight="1" x14ac:dyDescent="0.2">
      <c r="A16" s="160"/>
      <c r="B16" s="152"/>
      <c r="C16" s="152"/>
      <c r="D16" s="152"/>
      <c r="E16" s="171"/>
    </row>
    <row r="17" spans="1:17" ht="14.85" customHeight="1" x14ac:dyDescent="0.2">
      <c r="A17" s="160"/>
      <c r="B17" s="160"/>
      <c r="C17" s="160"/>
      <c r="D17" s="160"/>
      <c r="E17" s="157"/>
    </row>
    <row r="18" spans="1:17" ht="28.5" customHeight="1" x14ac:dyDescent="0.2">
      <c r="A18" s="349" t="s">
        <v>440</v>
      </c>
      <c r="B18" s="350"/>
      <c r="C18" s="350"/>
      <c r="D18" s="350"/>
      <c r="E18" s="22"/>
      <c r="F18" s="153"/>
      <c r="G18" s="153"/>
      <c r="I18" s="153"/>
      <c r="J18" s="153"/>
    </row>
    <row r="19" spans="1:17" ht="22.5" customHeight="1" x14ac:dyDescent="0.2">
      <c r="A19" s="152"/>
      <c r="B19" s="152"/>
      <c r="C19" s="160"/>
      <c r="D19" s="163" t="s">
        <v>17</v>
      </c>
      <c r="E19" s="22"/>
      <c r="F19" s="23" t="s">
        <v>0</v>
      </c>
      <c r="G19" s="24" t="s">
        <v>18</v>
      </c>
      <c r="H19" s="24" t="s">
        <v>19</v>
      </c>
      <c r="I19" s="24" t="s">
        <v>20</v>
      </c>
      <c r="J19" s="24" t="s">
        <v>21</v>
      </c>
      <c r="K19" s="24" t="s">
        <v>22</v>
      </c>
      <c r="L19" s="24" t="s">
        <v>23</v>
      </c>
      <c r="M19" s="24" t="s">
        <v>24</v>
      </c>
      <c r="N19" s="24" t="s">
        <v>25</v>
      </c>
      <c r="O19" s="24" t="s">
        <v>26</v>
      </c>
    </row>
    <row r="20" spans="1:17" ht="22.5" customHeight="1" x14ac:dyDescent="0.25">
      <c r="A20" s="155" t="s">
        <v>27</v>
      </c>
      <c r="B20" s="155"/>
      <c r="C20" s="25"/>
      <c r="D20" s="172" t="s">
        <v>28</v>
      </c>
      <c r="E20" s="22"/>
      <c r="F20" s="173">
        <v>10</v>
      </c>
      <c r="G20" s="173">
        <v>20</v>
      </c>
      <c r="H20" s="173">
        <v>30</v>
      </c>
      <c r="I20" s="173">
        <v>40</v>
      </c>
      <c r="J20" s="173">
        <v>50</v>
      </c>
      <c r="K20" s="173">
        <v>60</v>
      </c>
      <c r="L20" s="173">
        <v>70</v>
      </c>
      <c r="M20" s="173">
        <v>80</v>
      </c>
      <c r="N20" s="173">
        <v>90</v>
      </c>
      <c r="O20" s="173">
        <v>100</v>
      </c>
    </row>
    <row r="21" spans="1:17" s="178" customFormat="1" ht="36" customHeight="1" x14ac:dyDescent="0.2">
      <c r="A21" s="174"/>
      <c r="B21" s="174"/>
      <c r="C21" s="152"/>
      <c r="D21" s="175" t="s">
        <v>29</v>
      </c>
      <c r="E21" s="176"/>
      <c r="F21" s="177" t="s">
        <v>30</v>
      </c>
      <c r="G21" s="177" t="s">
        <v>31</v>
      </c>
      <c r="H21" s="177" t="s">
        <v>32</v>
      </c>
      <c r="I21" s="177" t="s">
        <v>33</v>
      </c>
      <c r="J21" s="32"/>
      <c r="K21" s="33"/>
      <c r="L21" s="33"/>
      <c r="M21" s="33"/>
      <c r="N21" s="33"/>
      <c r="O21" s="34"/>
    </row>
    <row r="22" spans="1:17" s="178" customFormat="1" ht="15" customHeight="1" x14ac:dyDescent="0.2">
      <c r="A22" s="179">
        <v>20</v>
      </c>
      <c r="B22" s="180"/>
      <c r="C22" s="152"/>
      <c r="D22" s="181" t="s">
        <v>34</v>
      </c>
      <c r="E22" s="176"/>
      <c r="F22" s="39"/>
      <c r="G22" s="182"/>
      <c r="H22" s="183"/>
      <c r="I22" s="183"/>
      <c r="J22" s="42"/>
      <c r="K22" s="33"/>
      <c r="L22" s="33"/>
      <c r="M22" s="33"/>
      <c r="N22" s="33"/>
      <c r="O22" s="43"/>
    </row>
    <row r="23" spans="1:17" s="178" customFormat="1" ht="15" customHeight="1" x14ac:dyDescent="0.2">
      <c r="A23" s="179">
        <v>30</v>
      </c>
      <c r="B23" s="180"/>
      <c r="C23" s="152"/>
      <c r="D23" s="181" t="s">
        <v>35</v>
      </c>
      <c r="E23" s="176"/>
      <c r="F23" s="182"/>
      <c r="G23" s="182"/>
      <c r="H23" s="183"/>
      <c r="I23" s="183"/>
      <c r="J23" s="42"/>
      <c r="K23" s="33"/>
      <c r="L23" s="33"/>
      <c r="M23" s="33"/>
      <c r="N23" s="33"/>
      <c r="O23" s="43"/>
    </row>
    <row r="24" spans="1:17" s="178" customFormat="1" ht="15" customHeight="1" x14ac:dyDescent="0.2">
      <c r="A24" s="179" t="s">
        <v>36</v>
      </c>
      <c r="B24" s="180"/>
      <c r="C24" s="152"/>
      <c r="D24" s="181" t="s">
        <v>37</v>
      </c>
      <c r="E24" s="176"/>
      <c r="F24" s="182"/>
      <c r="G24" s="182"/>
      <c r="H24" s="183"/>
      <c r="I24" s="183"/>
      <c r="J24" s="42"/>
      <c r="K24" s="33"/>
      <c r="L24" s="33"/>
      <c r="M24" s="33"/>
      <c r="N24" s="33"/>
      <c r="O24" s="43"/>
    </row>
    <row r="25" spans="1:17" s="178" customFormat="1" ht="15" customHeight="1" x14ac:dyDescent="0.2">
      <c r="A25" s="179">
        <v>50</v>
      </c>
      <c r="B25" s="180"/>
      <c r="C25" s="152"/>
      <c r="D25" s="181" t="s">
        <v>38</v>
      </c>
      <c r="E25" s="176"/>
      <c r="F25" s="46"/>
      <c r="G25" s="182"/>
      <c r="H25" s="183"/>
      <c r="I25" s="183"/>
      <c r="J25" s="42"/>
      <c r="K25" s="33"/>
      <c r="L25" s="33"/>
      <c r="M25" s="33"/>
      <c r="N25" s="33"/>
      <c r="O25" s="43"/>
    </row>
    <row r="26" spans="1:17" s="178" customFormat="1" ht="15" customHeight="1" x14ac:dyDescent="0.2">
      <c r="A26" s="179" t="s">
        <v>39</v>
      </c>
      <c r="B26" s="180"/>
      <c r="C26" s="152"/>
      <c r="D26" s="181" t="s">
        <v>40</v>
      </c>
      <c r="E26" s="176"/>
      <c r="F26" s="47"/>
      <c r="G26" s="182"/>
      <c r="H26" s="183"/>
      <c r="I26" s="183"/>
      <c r="J26" s="48"/>
      <c r="K26" s="49"/>
      <c r="L26" s="49"/>
      <c r="M26" s="49"/>
      <c r="N26" s="49"/>
      <c r="O26" s="50"/>
    </row>
    <row r="27" spans="1:17" s="178" customFormat="1" ht="30" customHeight="1" x14ac:dyDescent="0.25">
      <c r="A27" s="152"/>
      <c r="B27" s="152"/>
      <c r="C27" s="152"/>
      <c r="D27" s="187" t="s">
        <v>41</v>
      </c>
      <c r="E27" s="188"/>
      <c r="F27" s="167"/>
      <c r="G27" s="189"/>
      <c r="H27" s="167"/>
      <c r="I27" s="167"/>
      <c r="J27" s="167"/>
      <c r="K27" s="167"/>
      <c r="L27" s="167"/>
      <c r="M27" s="167"/>
      <c r="N27" s="167"/>
    </row>
    <row r="28" spans="1:17" s="178" customFormat="1" ht="15" customHeight="1" x14ac:dyDescent="0.2">
      <c r="A28" s="152"/>
      <c r="B28" s="152"/>
      <c r="C28" s="152"/>
      <c r="D28" s="190" t="s">
        <v>42</v>
      </c>
      <c r="E28" s="188"/>
      <c r="F28" s="167"/>
      <c r="G28" s="167"/>
      <c r="H28" s="167"/>
      <c r="I28" s="167"/>
      <c r="J28" s="167"/>
      <c r="K28" s="167"/>
      <c r="L28" s="167"/>
      <c r="M28" s="167"/>
      <c r="N28" s="167"/>
    </row>
    <row r="29" spans="1:17" s="178" customFormat="1" ht="15" customHeight="1" x14ac:dyDescent="0.2">
      <c r="A29" s="179">
        <v>100</v>
      </c>
      <c r="B29" s="180"/>
      <c r="C29" s="152"/>
      <c r="D29" s="191" t="s">
        <v>43</v>
      </c>
      <c r="E29" s="192"/>
      <c r="F29" s="182"/>
      <c r="G29" s="32"/>
      <c r="H29" s="58"/>
      <c r="I29" s="58"/>
      <c r="J29" s="58"/>
      <c r="K29" s="58"/>
      <c r="L29" s="58"/>
      <c r="M29" s="58"/>
      <c r="N29" s="58"/>
      <c r="O29" s="34"/>
      <c r="Q29" s="194"/>
    </row>
    <row r="30" spans="1:17" ht="15" customHeight="1" x14ac:dyDescent="0.2">
      <c r="A30" s="179">
        <v>110</v>
      </c>
      <c r="B30" s="180"/>
      <c r="C30" s="152"/>
      <c r="D30" s="191" t="s">
        <v>44</v>
      </c>
      <c r="E30" s="60"/>
      <c r="F30" s="182"/>
      <c r="G30" s="42"/>
      <c r="H30" s="33"/>
      <c r="I30" s="33"/>
      <c r="J30" s="33"/>
      <c r="K30" s="33"/>
      <c r="L30" s="33"/>
      <c r="M30" s="33"/>
      <c r="N30" s="33"/>
      <c r="O30" s="43"/>
    </row>
    <row r="31" spans="1:17" ht="15" customHeight="1" x14ac:dyDescent="0.2">
      <c r="A31" s="179">
        <v>120</v>
      </c>
      <c r="B31" s="180"/>
      <c r="C31" s="152"/>
      <c r="D31" s="191" t="s">
        <v>45</v>
      </c>
      <c r="E31" s="60"/>
      <c r="F31" s="182"/>
      <c r="G31" s="42"/>
      <c r="H31" s="33"/>
      <c r="I31" s="33"/>
      <c r="J31" s="33"/>
      <c r="K31" s="33"/>
      <c r="L31" s="33"/>
      <c r="M31" s="33"/>
      <c r="N31" s="33"/>
      <c r="O31" s="43"/>
    </row>
    <row r="32" spans="1:17" ht="15" customHeight="1" x14ac:dyDescent="0.2">
      <c r="A32" s="179" t="s">
        <v>46</v>
      </c>
      <c r="B32" s="180"/>
      <c r="C32" s="152"/>
      <c r="D32" s="191" t="s">
        <v>47</v>
      </c>
      <c r="E32" s="60"/>
      <c r="F32" s="182"/>
      <c r="G32" s="42"/>
      <c r="H32" s="33"/>
      <c r="I32" s="33"/>
      <c r="J32" s="33"/>
      <c r="K32" s="33"/>
      <c r="L32" s="33"/>
      <c r="M32" s="33"/>
      <c r="N32" s="33"/>
      <c r="O32" s="43"/>
    </row>
    <row r="33" spans="1:17" ht="15" customHeight="1" x14ac:dyDescent="0.2">
      <c r="A33" s="179">
        <v>130</v>
      </c>
      <c r="B33" s="180"/>
      <c r="C33" s="152"/>
      <c r="D33" s="191" t="s">
        <v>48</v>
      </c>
      <c r="E33" s="60"/>
      <c r="F33" s="182"/>
      <c r="G33" s="42"/>
      <c r="H33" s="33"/>
      <c r="I33" s="33"/>
      <c r="J33" s="33"/>
      <c r="K33" s="33"/>
      <c r="L33" s="33"/>
      <c r="M33" s="33"/>
      <c r="N33" s="33"/>
      <c r="O33" s="43"/>
    </row>
    <row r="34" spans="1:17" ht="15" customHeight="1" x14ac:dyDescent="0.2">
      <c r="A34" s="179">
        <v>140</v>
      </c>
      <c r="B34" s="180"/>
      <c r="C34" s="25"/>
      <c r="D34" s="191" t="s">
        <v>49</v>
      </c>
      <c r="E34" s="192"/>
      <c r="F34" s="182"/>
      <c r="G34" s="42"/>
      <c r="H34" s="33"/>
      <c r="I34" s="33"/>
      <c r="J34" s="33"/>
      <c r="K34" s="33"/>
      <c r="L34" s="33"/>
      <c r="M34" s="33"/>
      <c r="N34" s="33"/>
      <c r="O34" s="43"/>
    </row>
    <row r="35" spans="1:17" ht="15" customHeight="1" x14ac:dyDescent="0.2">
      <c r="A35" s="179">
        <v>150</v>
      </c>
      <c r="B35" s="180"/>
      <c r="C35" s="25"/>
      <c r="D35" s="195" t="s">
        <v>50</v>
      </c>
      <c r="E35" s="192"/>
      <c r="F35" s="182"/>
      <c r="G35" s="42"/>
      <c r="H35" s="33"/>
      <c r="I35" s="33"/>
      <c r="J35" s="33"/>
      <c r="K35" s="33"/>
      <c r="L35" s="33"/>
      <c r="M35" s="33"/>
      <c r="N35" s="33"/>
      <c r="O35" s="43"/>
    </row>
    <row r="36" spans="1:17" ht="15" customHeight="1" x14ac:dyDescent="0.2">
      <c r="A36" s="179">
        <v>170</v>
      </c>
      <c r="B36" s="180"/>
      <c r="C36" s="25"/>
      <c r="D36" s="191" t="s">
        <v>54</v>
      </c>
      <c r="E36" s="192"/>
      <c r="F36" s="182"/>
      <c r="G36" s="48"/>
      <c r="H36" s="49"/>
      <c r="I36" s="49"/>
      <c r="J36" s="49"/>
      <c r="K36" s="49"/>
      <c r="L36" s="49"/>
      <c r="M36" s="49"/>
      <c r="N36" s="49"/>
      <c r="O36" s="50"/>
    </row>
    <row r="37" spans="1:17" ht="15" customHeight="1" x14ac:dyDescent="0.2">
      <c r="A37" s="152"/>
      <c r="B37" s="152"/>
      <c r="C37" s="25"/>
      <c r="D37" s="196" t="s">
        <v>55</v>
      </c>
      <c r="E37" s="188"/>
      <c r="F37" s="167"/>
      <c r="G37" s="167"/>
      <c r="H37" s="167"/>
      <c r="I37" s="167"/>
      <c r="J37" s="167"/>
      <c r="K37" s="167"/>
      <c r="L37" s="167"/>
      <c r="M37" s="167"/>
      <c r="N37" s="167"/>
      <c r="O37" s="167"/>
    </row>
    <row r="38" spans="1:17" ht="15" customHeight="1" x14ac:dyDescent="0.2">
      <c r="A38" s="179">
        <v>200</v>
      </c>
      <c r="B38" s="180"/>
      <c r="C38" s="25"/>
      <c r="D38" s="197" t="s">
        <v>43</v>
      </c>
      <c r="E38" s="157"/>
      <c r="F38" s="186"/>
      <c r="G38" s="32"/>
      <c r="H38" s="58"/>
      <c r="I38" s="58"/>
      <c r="J38" s="58"/>
      <c r="K38" s="58"/>
      <c r="L38" s="58"/>
      <c r="M38" s="58"/>
      <c r="N38" s="58"/>
      <c r="O38" s="34"/>
      <c r="P38" s="178"/>
      <c r="Q38" s="199"/>
    </row>
    <row r="39" spans="1:17" ht="15" customHeight="1" x14ac:dyDescent="0.2">
      <c r="A39" s="179">
        <v>210</v>
      </c>
      <c r="B39" s="180"/>
      <c r="C39" s="25"/>
      <c r="D39" s="197" t="s">
        <v>44</v>
      </c>
      <c r="E39" s="157"/>
      <c r="F39" s="186"/>
      <c r="G39" s="42"/>
      <c r="H39" s="33"/>
      <c r="I39" s="33"/>
      <c r="J39" s="33"/>
      <c r="K39" s="33"/>
      <c r="L39" s="33"/>
      <c r="M39" s="33"/>
      <c r="N39" s="33"/>
      <c r="O39" s="43"/>
    </row>
    <row r="40" spans="1:17" ht="15" customHeight="1" x14ac:dyDescent="0.2">
      <c r="A40" s="179">
        <v>220</v>
      </c>
      <c r="B40" s="180"/>
      <c r="C40" s="25"/>
      <c r="D40" s="197" t="s">
        <v>56</v>
      </c>
      <c r="E40" s="157"/>
      <c r="F40" s="186"/>
      <c r="G40" s="42"/>
      <c r="H40" s="33"/>
      <c r="I40" s="33"/>
      <c r="J40" s="33"/>
      <c r="K40" s="33"/>
      <c r="L40" s="33"/>
      <c r="M40" s="33"/>
      <c r="N40" s="33"/>
      <c r="O40" s="43"/>
    </row>
    <row r="41" spans="1:17" ht="15" customHeight="1" x14ac:dyDescent="0.2">
      <c r="A41" s="179">
        <v>230</v>
      </c>
      <c r="B41" s="180"/>
      <c r="C41" s="25"/>
      <c r="D41" s="197" t="s">
        <v>57</v>
      </c>
      <c r="E41" s="157"/>
      <c r="F41" s="186"/>
      <c r="G41" s="42"/>
      <c r="H41" s="33"/>
      <c r="I41" s="33"/>
      <c r="J41" s="33"/>
      <c r="K41" s="33"/>
      <c r="L41" s="33"/>
      <c r="M41" s="33"/>
      <c r="N41" s="33"/>
      <c r="O41" s="43"/>
    </row>
    <row r="42" spans="1:17" ht="30.75" customHeight="1" x14ac:dyDescent="0.2">
      <c r="A42" s="179" t="s">
        <v>58</v>
      </c>
      <c r="B42" s="180"/>
      <c r="C42" s="25"/>
      <c r="D42" s="200" t="s">
        <v>59</v>
      </c>
      <c r="E42" s="157"/>
      <c r="F42" s="186"/>
      <c r="G42" s="42"/>
      <c r="H42" s="33"/>
      <c r="I42" s="33"/>
      <c r="J42" s="33"/>
      <c r="K42" s="33"/>
      <c r="L42" s="33"/>
      <c r="M42" s="33"/>
      <c r="N42" s="33"/>
      <c r="O42" s="43"/>
    </row>
    <row r="43" spans="1:17" ht="30.75" customHeight="1" x14ac:dyDescent="0.2">
      <c r="A43" s="179">
        <v>240</v>
      </c>
      <c r="B43" s="180"/>
      <c r="C43" s="25"/>
      <c r="D43" s="200" t="s">
        <v>60</v>
      </c>
      <c r="E43" s="157"/>
      <c r="F43" s="186"/>
      <c r="G43" s="42"/>
      <c r="H43" s="33"/>
      <c r="I43" s="33"/>
      <c r="J43" s="33"/>
      <c r="K43" s="33"/>
      <c r="L43" s="33"/>
      <c r="M43" s="33"/>
      <c r="N43" s="33"/>
      <c r="O43" s="43"/>
    </row>
    <row r="44" spans="1:17" ht="30" customHeight="1" x14ac:dyDescent="0.2">
      <c r="A44" s="179">
        <v>250</v>
      </c>
      <c r="B44" s="180"/>
      <c r="C44" s="25"/>
      <c r="D44" s="200" t="s">
        <v>61</v>
      </c>
      <c r="E44" s="157"/>
      <c r="F44" s="186"/>
      <c r="G44" s="42"/>
      <c r="H44" s="33"/>
      <c r="I44" s="33"/>
      <c r="J44" s="33"/>
      <c r="K44" s="33"/>
      <c r="L44" s="33"/>
      <c r="M44" s="33"/>
      <c r="N44" s="33"/>
      <c r="O44" s="43"/>
    </row>
    <row r="45" spans="1:17" ht="30" customHeight="1" x14ac:dyDescent="0.2">
      <c r="A45" s="179">
        <v>330</v>
      </c>
      <c r="B45" s="180"/>
      <c r="C45" s="25"/>
      <c r="D45" s="351" t="s">
        <v>54</v>
      </c>
      <c r="E45" s="373"/>
      <c r="F45" s="186"/>
      <c r="G45" s="48"/>
      <c r="H45" s="49"/>
      <c r="I45" s="49"/>
      <c r="J45" s="49"/>
      <c r="K45" s="49"/>
      <c r="L45" s="49"/>
      <c r="M45" s="49"/>
      <c r="N45" s="49"/>
      <c r="O45" s="50"/>
    </row>
    <row r="46" spans="1:17" ht="30" customHeight="1" x14ac:dyDescent="0.2">
      <c r="A46" s="202"/>
      <c r="B46" s="203"/>
      <c r="C46" s="25"/>
      <c r="D46" s="71"/>
      <c r="E46" s="152"/>
      <c r="F46" s="153"/>
      <c r="G46" s="153"/>
      <c r="I46" s="153"/>
      <c r="J46" s="153"/>
    </row>
    <row r="47" spans="1:17" ht="15" customHeight="1" x14ac:dyDescent="0.25">
      <c r="A47" s="152"/>
      <c r="B47" s="152"/>
      <c r="C47" s="25"/>
      <c r="D47" s="74" t="s">
        <v>71</v>
      </c>
      <c r="E47" s="25"/>
      <c r="F47" s="153"/>
      <c r="G47" s="153"/>
      <c r="I47" s="153"/>
      <c r="J47" s="153"/>
    </row>
    <row r="48" spans="1:17" ht="15" customHeight="1" x14ac:dyDescent="0.2">
      <c r="A48" s="179" t="s">
        <v>75</v>
      </c>
      <c r="B48" s="180"/>
      <c r="C48" s="25"/>
      <c r="D48" s="75" t="s">
        <v>76</v>
      </c>
      <c r="E48" s="25"/>
      <c r="F48" s="186"/>
      <c r="G48" s="48"/>
      <c r="H48" s="49"/>
      <c r="I48" s="49"/>
      <c r="J48" s="49"/>
      <c r="K48" s="49"/>
      <c r="L48" s="49"/>
      <c r="M48" s="49"/>
      <c r="N48" s="49"/>
      <c r="O48" s="50"/>
    </row>
    <row r="49" spans="1:15" ht="40.5" customHeight="1" x14ac:dyDescent="0.2">
      <c r="A49" s="309"/>
      <c r="B49" s="309"/>
      <c r="C49" s="25"/>
      <c r="D49" s="309"/>
      <c r="E49" s="25"/>
      <c r="F49" s="310" t="s">
        <v>30</v>
      </c>
      <c r="G49" s="310" t="s">
        <v>31</v>
      </c>
      <c r="H49" s="310" t="s">
        <v>32</v>
      </c>
      <c r="I49" s="310" t="s">
        <v>33</v>
      </c>
      <c r="J49" s="33"/>
      <c r="K49" s="33"/>
      <c r="L49" s="33"/>
      <c r="M49" s="33"/>
      <c r="N49" s="33"/>
      <c r="O49" s="43"/>
    </row>
    <row r="50" spans="1:15" ht="15" customHeight="1" x14ac:dyDescent="0.2">
      <c r="A50" s="311">
        <v>560</v>
      </c>
      <c r="B50" s="312"/>
      <c r="C50" s="25"/>
      <c r="D50" s="313" t="s">
        <v>320</v>
      </c>
      <c r="E50" s="25"/>
      <c r="F50" s="186"/>
      <c r="G50" s="186"/>
      <c r="H50" s="186"/>
      <c r="I50" s="186"/>
      <c r="J50" s="49"/>
      <c r="K50" s="49"/>
      <c r="L50" s="49"/>
      <c r="M50" s="49"/>
      <c r="N50" s="49"/>
      <c r="O50" s="50"/>
    </row>
    <row r="51" spans="1:15" ht="28.5" customHeight="1" x14ac:dyDescent="0.2">
      <c r="A51" s="202"/>
      <c r="B51" s="203"/>
      <c r="C51" s="25"/>
      <c r="D51" s="152"/>
      <c r="E51" s="25"/>
      <c r="F51" s="76"/>
      <c r="G51" s="76"/>
      <c r="H51" s="76"/>
      <c r="I51" s="76"/>
      <c r="J51" s="76"/>
      <c r="K51" s="76"/>
      <c r="L51" s="76"/>
      <c r="M51" s="76"/>
      <c r="N51" s="76"/>
      <c r="O51" s="76"/>
    </row>
    <row r="52" spans="1:15" ht="15" customHeight="1" x14ac:dyDescent="0.25">
      <c r="A52" s="152"/>
      <c r="B52" s="152"/>
      <c r="C52" s="25"/>
      <c r="D52" s="77" t="s">
        <v>77</v>
      </c>
      <c r="E52" s="25"/>
      <c r="F52" s="76"/>
      <c r="G52" s="76"/>
      <c r="H52" s="76"/>
      <c r="I52" s="76"/>
      <c r="J52" s="76"/>
      <c r="K52" s="76"/>
      <c r="L52" s="76"/>
      <c r="M52" s="76"/>
      <c r="N52" s="76"/>
      <c r="O52" s="76"/>
    </row>
    <row r="53" spans="1:15" ht="15" customHeight="1" x14ac:dyDescent="0.2">
      <c r="A53" s="179">
        <v>640</v>
      </c>
      <c r="B53" s="180"/>
      <c r="C53" s="25"/>
      <c r="D53" s="75" t="s">
        <v>78</v>
      </c>
      <c r="E53" s="25"/>
      <c r="F53" s="186"/>
      <c r="G53" s="58"/>
      <c r="H53" s="58"/>
      <c r="I53" s="58"/>
      <c r="J53" s="58"/>
      <c r="K53" s="58"/>
      <c r="L53" s="58"/>
      <c r="M53" s="58"/>
      <c r="N53" s="58"/>
      <c r="O53" s="34"/>
    </row>
    <row r="54" spans="1:15" ht="15" customHeight="1" x14ac:dyDescent="0.2">
      <c r="A54" s="179" t="s">
        <v>79</v>
      </c>
      <c r="B54" s="180"/>
      <c r="C54" s="25"/>
      <c r="D54" s="75" t="s">
        <v>80</v>
      </c>
      <c r="E54" s="25"/>
      <c r="F54" s="67"/>
      <c r="G54" s="33"/>
      <c r="H54" s="33"/>
      <c r="I54" s="33"/>
      <c r="J54" s="33"/>
      <c r="K54" s="33"/>
      <c r="L54" s="33"/>
      <c r="M54" s="33"/>
      <c r="N54" s="33"/>
      <c r="O54" s="43"/>
    </row>
    <row r="55" spans="1:15" ht="15" customHeight="1" x14ac:dyDescent="0.2">
      <c r="A55" s="202"/>
      <c r="B55" s="203"/>
      <c r="C55" s="25"/>
      <c r="D55" s="75"/>
      <c r="E55" s="25"/>
      <c r="G55" s="314"/>
      <c r="H55" s="315"/>
      <c r="I55" s="316"/>
      <c r="J55" s="316"/>
      <c r="K55" s="315"/>
      <c r="L55" s="315"/>
      <c r="M55" s="315"/>
      <c r="N55" s="315"/>
      <c r="O55" s="315"/>
    </row>
    <row r="56" spans="1:15" ht="51.75" customHeight="1" x14ac:dyDescent="0.25">
      <c r="A56" s="202"/>
      <c r="B56" s="203"/>
      <c r="C56" s="25"/>
      <c r="D56" s="74" t="s">
        <v>81</v>
      </c>
      <c r="E56" s="25"/>
      <c r="F56" s="302" t="s">
        <v>441</v>
      </c>
      <c r="G56" s="317" t="s">
        <v>442</v>
      </c>
      <c r="H56" s="301" t="s">
        <v>443</v>
      </c>
    </row>
    <row r="57" spans="1:15" ht="15" customHeight="1" x14ac:dyDescent="0.2">
      <c r="A57" s="226" t="s">
        <v>444</v>
      </c>
      <c r="B57" s="180"/>
      <c r="C57" s="25"/>
      <c r="D57" s="318" t="s">
        <v>445</v>
      </c>
      <c r="E57" s="25"/>
      <c r="F57" s="319"/>
      <c r="G57" s="319"/>
      <c r="H57" s="319"/>
      <c r="I57" s="320"/>
      <c r="J57" s="320"/>
      <c r="K57" s="320"/>
      <c r="L57" s="320"/>
      <c r="M57" s="320"/>
      <c r="N57" s="320"/>
      <c r="O57" s="321"/>
    </row>
    <row r="58" spans="1:15" ht="15" customHeight="1" x14ac:dyDescent="0.2">
      <c r="A58" s="226" t="s">
        <v>414</v>
      </c>
      <c r="B58" s="180"/>
      <c r="C58" s="25"/>
      <c r="D58" s="322" t="s">
        <v>446</v>
      </c>
      <c r="E58" s="25"/>
      <c r="F58" s="123"/>
      <c r="G58" s="123"/>
      <c r="H58" s="123"/>
      <c r="I58" s="320"/>
      <c r="J58" s="320"/>
      <c r="K58" s="320"/>
      <c r="L58" s="320"/>
      <c r="M58" s="320"/>
      <c r="N58" s="320"/>
      <c r="O58" s="321"/>
    </row>
    <row r="59" spans="1:15" ht="15" customHeight="1" x14ac:dyDescent="0.2">
      <c r="A59" s="226" t="s">
        <v>447</v>
      </c>
      <c r="B59" s="180"/>
      <c r="C59" s="25"/>
      <c r="D59" s="322" t="s">
        <v>448</v>
      </c>
      <c r="E59" s="25"/>
      <c r="F59" s="123"/>
      <c r="G59" s="33"/>
      <c r="H59" s="33"/>
      <c r="I59" s="320"/>
      <c r="J59" s="320"/>
      <c r="K59" s="320"/>
      <c r="L59" s="320"/>
      <c r="M59" s="320"/>
      <c r="N59" s="320"/>
      <c r="O59" s="321"/>
    </row>
    <row r="60" spans="1:15" ht="15" customHeight="1" x14ac:dyDescent="0.2">
      <c r="A60" s="25"/>
      <c r="B60" s="25"/>
      <c r="C60" s="25"/>
      <c r="D60" s="81" t="s">
        <v>86</v>
      </c>
      <c r="E60" s="25"/>
      <c r="F60" s="177" t="s">
        <v>31</v>
      </c>
      <c r="G60" s="177" t="s">
        <v>32</v>
      </c>
      <c r="H60" s="177" t="s">
        <v>33</v>
      </c>
      <c r="I60" s="33"/>
      <c r="J60" s="33"/>
      <c r="K60" s="33"/>
      <c r="L60" s="33"/>
      <c r="M60" s="33"/>
      <c r="N60" s="33"/>
      <c r="O60" s="43"/>
    </row>
    <row r="61" spans="1:15" ht="15" customHeight="1" x14ac:dyDescent="0.2">
      <c r="A61" s="179">
        <v>690</v>
      </c>
      <c r="B61" s="180"/>
      <c r="C61" s="160"/>
      <c r="D61" s="204" t="s">
        <v>87</v>
      </c>
      <c r="E61" s="25"/>
      <c r="F61" s="186"/>
      <c r="G61" s="186"/>
      <c r="H61" s="186"/>
      <c r="I61" s="33"/>
      <c r="J61" s="33"/>
      <c r="K61" s="33"/>
      <c r="L61" s="33"/>
      <c r="M61" s="33"/>
      <c r="N61" s="33"/>
      <c r="O61" s="43"/>
    </row>
    <row r="62" spans="1:15" ht="15" customHeight="1" x14ac:dyDescent="0.2">
      <c r="A62" s="179" t="s">
        <v>88</v>
      </c>
      <c r="B62" s="180"/>
      <c r="C62" s="160"/>
      <c r="D62" s="204" t="s">
        <v>89</v>
      </c>
      <c r="E62" s="157"/>
      <c r="F62" s="186"/>
      <c r="G62" s="186"/>
      <c r="H62" s="186"/>
      <c r="I62" s="48"/>
      <c r="J62" s="49"/>
      <c r="K62" s="49"/>
      <c r="L62" s="49"/>
      <c r="M62" s="49"/>
      <c r="N62" s="49"/>
      <c r="O62" s="50"/>
    </row>
    <row r="63" spans="1:15" ht="15" customHeight="1" x14ac:dyDescent="0.2">
      <c r="A63" s="152"/>
      <c r="B63" s="152"/>
      <c r="C63" s="160"/>
      <c r="D63" s="160"/>
      <c r="E63" s="157"/>
    </row>
    <row r="64" spans="1:15" ht="15" customHeight="1" x14ac:dyDescent="0.2">
      <c r="A64" s="152"/>
      <c r="B64" s="152"/>
      <c r="C64" s="160"/>
      <c r="D64" s="209" t="s">
        <v>90</v>
      </c>
      <c r="E64" s="157"/>
    </row>
    <row r="65" spans="1:15" ht="44.25" customHeight="1" x14ac:dyDescent="0.2">
      <c r="A65" s="210"/>
      <c r="B65" s="210"/>
      <c r="C65" s="160"/>
      <c r="D65" s="175" t="s">
        <v>91</v>
      </c>
      <c r="E65" s="157"/>
      <c r="F65" s="85" t="s">
        <v>92</v>
      </c>
      <c r="G65" s="85" t="s">
        <v>41</v>
      </c>
      <c r="H65" s="85" t="s">
        <v>81</v>
      </c>
      <c r="I65" s="85" t="s">
        <v>93</v>
      </c>
      <c r="J65" s="85" t="s">
        <v>77</v>
      </c>
      <c r="K65" s="85" t="s">
        <v>94</v>
      </c>
      <c r="L65" s="32"/>
      <c r="M65" s="58"/>
      <c r="N65" s="58"/>
      <c r="O65" s="34"/>
    </row>
    <row r="66" spans="1:15" ht="15" customHeight="1" x14ac:dyDescent="0.2">
      <c r="A66" s="179">
        <v>710</v>
      </c>
      <c r="B66" s="180"/>
      <c r="C66" s="160"/>
      <c r="D66" s="204" t="s">
        <v>95</v>
      </c>
      <c r="E66" s="157"/>
      <c r="F66" s="67"/>
      <c r="G66" s="67"/>
      <c r="H66" s="67"/>
      <c r="I66" s="67"/>
      <c r="J66" s="67"/>
      <c r="K66" s="67"/>
      <c r="L66" s="33"/>
      <c r="M66" s="33"/>
      <c r="N66" s="33"/>
      <c r="O66" s="43"/>
    </row>
    <row r="67" spans="1:15" ht="36" customHeight="1" x14ac:dyDescent="0.2">
      <c r="A67" s="179">
        <v>720</v>
      </c>
      <c r="B67" s="180"/>
      <c r="C67" s="160"/>
      <c r="D67" s="207" t="s">
        <v>96</v>
      </c>
      <c r="E67" s="157"/>
      <c r="F67" s="67"/>
      <c r="G67" s="33"/>
      <c r="H67" s="33"/>
      <c r="I67" s="33"/>
      <c r="J67" s="33"/>
      <c r="K67" s="33"/>
      <c r="L67" s="33"/>
      <c r="M67" s="33"/>
      <c r="N67" s="33"/>
      <c r="O67" s="43"/>
    </row>
    <row r="68" spans="1:15" ht="30" customHeight="1" x14ac:dyDescent="0.2">
      <c r="A68" s="179">
        <v>730</v>
      </c>
      <c r="B68" s="180"/>
      <c r="C68" s="160"/>
      <c r="D68" s="207" t="s">
        <v>97</v>
      </c>
      <c r="E68" s="157"/>
      <c r="F68" s="67"/>
      <c r="G68" s="33"/>
      <c r="H68" s="33"/>
      <c r="I68" s="33"/>
      <c r="J68" s="33"/>
      <c r="K68" s="33"/>
      <c r="L68" s="33"/>
      <c r="M68" s="33"/>
      <c r="N68" s="33"/>
      <c r="O68" s="43"/>
    </row>
    <row r="69" spans="1:15" ht="30" customHeight="1" x14ac:dyDescent="0.2">
      <c r="A69" s="179" t="s">
        <v>98</v>
      </c>
      <c r="B69" s="180"/>
      <c r="C69" s="160"/>
      <c r="D69" s="207" t="s">
        <v>99</v>
      </c>
      <c r="E69" s="157"/>
      <c r="F69" s="67"/>
      <c r="G69" s="33"/>
      <c r="H69" s="33"/>
      <c r="I69" s="33"/>
      <c r="J69" s="33"/>
      <c r="K69" s="33"/>
      <c r="L69" s="33"/>
      <c r="M69" s="33"/>
      <c r="N69" s="33"/>
      <c r="O69" s="43"/>
    </row>
    <row r="70" spans="1:15" ht="36" customHeight="1" x14ac:dyDescent="0.2">
      <c r="A70" s="179" t="s">
        <v>100</v>
      </c>
      <c r="B70" s="180"/>
      <c r="C70" s="160"/>
      <c r="D70" s="207" t="s">
        <v>101</v>
      </c>
      <c r="E70" s="157"/>
      <c r="F70" s="67"/>
      <c r="G70" s="33"/>
      <c r="H70" s="33"/>
      <c r="I70" s="33"/>
      <c r="J70" s="33"/>
      <c r="K70" s="33"/>
      <c r="L70" s="33"/>
      <c r="M70" s="33"/>
      <c r="N70" s="33"/>
      <c r="O70" s="43"/>
    </row>
    <row r="71" spans="1:15" ht="18" customHeight="1" x14ac:dyDescent="0.2">
      <c r="A71" s="179">
        <v>760</v>
      </c>
      <c r="B71" s="180"/>
      <c r="C71" s="160"/>
      <c r="D71" s="87" t="s">
        <v>102</v>
      </c>
      <c r="E71" s="157"/>
      <c r="F71" s="67"/>
      <c r="G71" s="33"/>
      <c r="H71" s="33"/>
      <c r="I71" s="33"/>
      <c r="J71" s="33"/>
      <c r="K71" s="33"/>
      <c r="L71" s="33"/>
      <c r="M71" s="33"/>
      <c r="N71" s="33"/>
      <c r="O71" s="43"/>
    </row>
    <row r="72" spans="1:15" ht="28.5" customHeight="1" x14ac:dyDescent="0.2">
      <c r="A72" s="179" t="s">
        <v>103</v>
      </c>
      <c r="B72" s="180"/>
      <c r="C72" s="160"/>
      <c r="D72" s="88" t="s">
        <v>104</v>
      </c>
      <c r="E72" s="157"/>
      <c r="F72" s="67"/>
      <c r="G72" s="49"/>
      <c r="H72" s="49"/>
      <c r="I72" s="49"/>
      <c r="J72" s="49"/>
      <c r="K72" s="49"/>
      <c r="L72" s="49"/>
      <c r="M72" s="49"/>
      <c r="N72" s="49"/>
      <c r="O72" s="50"/>
    </row>
    <row r="73" spans="1:15" ht="12.75" customHeight="1" x14ac:dyDescent="0.2">
      <c r="A73" s="152"/>
      <c r="B73" s="152"/>
      <c r="C73" s="160"/>
      <c r="D73" s="175" t="s">
        <v>105</v>
      </c>
      <c r="E73" s="157"/>
    </row>
    <row r="74" spans="1:15" ht="15.6" customHeight="1" x14ac:dyDescent="0.2">
      <c r="A74" s="179" t="s">
        <v>106</v>
      </c>
      <c r="B74" s="180"/>
      <c r="C74" s="160"/>
      <c r="D74" s="204" t="s">
        <v>107</v>
      </c>
      <c r="E74" s="157"/>
      <c r="F74" s="186"/>
      <c r="G74" s="32"/>
      <c r="H74" s="58"/>
      <c r="I74" s="58"/>
      <c r="J74" s="58"/>
      <c r="K74" s="58"/>
      <c r="L74" s="58"/>
      <c r="M74" s="58"/>
      <c r="N74" s="58"/>
      <c r="O74" s="34"/>
    </row>
    <row r="75" spans="1:15" ht="33.75" customHeight="1" x14ac:dyDescent="0.2">
      <c r="A75" s="179" t="s">
        <v>108</v>
      </c>
      <c r="B75" s="180"/>
      <c r="C75" s="160"/>
      <c r="D75" s="207" t="s">
        <v>109</v>
      </c>
      <c r="E75" s="157"/>
      <c r="F75" s="186"/>
      <c r="G75" s="42"/>
      <c r="H75" s="33"/>
      <c r="I75" s="33"/>
      <c r="J75" s="33"/>
      <c r="K75" s="33"/>
      <c r="L75" s="33"/>
      <c r="M75" s="33"/>
      <c r="N75" s="33"/>
      <c r="O75" s="43"/>
    </row>
    <row r="76" spans="1:15" ht="33" customHeight="1" x14ac:dyDescent="0.2">
      <c r="A76" s="179" t="s">
        <v>110</v>
      </c>
      <c r="B76" s="180"/>
      <c r="C76" s="160"/>
      <c r="D76" s="207" t="s">
        <v>111</v>
      </c>
      <c r="E76" s="157"/>
      <c r="F76" s="186"/>
      <c r="G76" s="42"/>
      <c r="H76" s="33"/>
      <c r="I76" s="33"/>
      <c r="J76" s="33"/>
      <c r="K76" s="33"/>
      <c r="L76" s="33"/>
      <c r="M76" s="33"/>
      <c r="N76" s="33"/>
      <c r="O76" s="43"/>
    </row>
    <row r="77" spans="1:15" ht="31.5" customHeight="1" x14ac:dyDescent="0.2">
      <c r="A77" s="179" t="s">
        <v>112</v>
      </c>
      <c r="B77" s="180"/>
      <c r="C77" s="160"/>
      <c r="D77" s="207" t="s">
        <v>113</v>
      </c>
      <c r="E77" s="157"/>
      <c r="F77" s="186"/>
      <c r="G77" s="42"/>
      <c r="H77" s="33"/>
      <c r="I77" s="33"/>
      <c r="J77" s="33"/>
      <c r="K77" s="33"/>
      <c r="L77" s="33"/>
      <c r="M77" s="33"/>
      <c r="N77" s="33"/>
      <c r="O77" s="43"/>
    </row>
    <row r="78" spans="1:15" ht="65.25" customHeight="1" x14ac:dyDescent="0.2">
      <c r="A78" s="202"/>
      <c r="B78" s="203"/>
      <c r="C78" s="160"/>
      <c r="D78" s="207"/>
      <c r="E78" s="157"/>
      <c r="F78" s="211" t="s">
        <v>114</v>
      </c>
      <c r="G78" s="211" t="s">
        <v>115</v>
      </c>
      <c r="H78" s="211" t="s">
        <v>116</v>
      </c>
      <c r="I78" s="92" t="s">
        <v>117</v>
      </c>
      <c r="J78" s="33"/>
      <c r="K78" s="33"/>
      <c r="L78" s="33"/>
      <c r="M78" s="33"/>
      <c r="N78" s="33"/>
      <c r="O78" s="43"/>
    </row>
    <row r="79" spans="1:15" ht="17.25" customHeight="1" x14ac:dyDescent="0.2">
      <c r="A79" s="179" t="s">
        <v>118</v>
      </c>
      <c r="B79" s="180"/>
      <c r="C79" s="160"/>
      <c r="D79" s="207" t="s">
        <v>119</v>
      </c>
      <c r="E79" s="157"/>
      <c r="F79" s="67"/>
      <c r="G79" s="67"/>
      <c r="H79" s="67"/>
      <c r="I79" s="67"/>
      <c r="J79" s="33"/>
      <c r="K79" s="33"/>
      <c r="L79" s="33"/>
      <c r="M79" s="33"/>
      <c r="N79" s="33"/>
      <c r="O79" s="43"/>
    </row>
    <row r="80" spans="1:15" ht="51" customHeight="1" x14ac:dyDescent="0.2">
      <c r="A80" s="202"/>
      <c r="B80" s="203"/>
      <c r="C80" s="160"/>
      <c r="D80" s="207"/>
      <c r="E80" s="157"/>
      <c r="F80" s="211" t="s">
        <v>120</v>
      </c>
      <c r="G80" s="211" t="s">
        <v>121</v>
      </c>
      <c r="H80" s="211" t="s">
        <v>122</v>
      </c>
      <c r="I80" s="92" t="s">
        <v>123</v>
      </c>
      <c r="J80" s="92" t="s">
        <v>124</v>
      </c>
      <c r="K80" s="92" t="s">
        <v>125</v>
      </c>
      <c r="L80" s="92" t="s">
        <v>126</v>
      </c>
      <c r="M80" s="92" t="s">
        <v>127</v>
      </c>
      <c r="N80" s="92" t="s">
        <v>128</v>
      </c>
      <c r="O80" s="92" t="s">
        <v>129</v>
      </c>
    </row>
    <row r="81" spans="1:15" ht="17.25" customHeight="1" x14ac:dyDescent="0.2">
      <c r="A81" s="179" t="s">
        <v>130</v>
      </c>
      <c r="B81" s="180"/>
      <c r="C81" s="160"/>
      <c r="D81" s="207" t="s">
        <v>131</v>
      </c>
      <c r="E81" s="157"/>
      <c r="F81" s="67"/>
      <c r="G81" s="67"/>
      <c r="H81" s="67"/>
      <c r="I81" s="67"/>
      <c r="J81" s="67"/>
      <c r="K81" s="67"/>
      <c r="L81" s="67"/>
      <c r="M81" s="67"/>
      <c r="N81" s="67"/>
      <c r="O81" s="67"/>
    </row>
    <row r="82" spans="1:15" ht="18" customHeight="1" x14ac:dyDescent="0.2">
      <c r="A82" s="160"/>
      <c r="B82" s="160"/>
      <c r="C82" s="160"/>
      <c r="D82" s="204"/>
      <c r="E82" s="157"/>
      <c r="F82" s="177" t="s">
        <v>132</v>
      </c>
      <c r="G82" s="177" t="s">
        <v>133</v>
      </c>
      <c r="H82" s="33"/>
      <c r="I82" s="33"/>
      <c r="J82" s="33"/>
      <c r="K82" s="33"/>
      <c r="L82" s="33"/>
      <c r="M82" s="33"/>
      <c r="N82" s="33"/>
      <c r="O82" s="43"/>
    </row>
    <row r="83" spans="1:15" ht="30" customHeight="1" x14ac:dyDescent="0.2">
      <c r="A83" s="179">
        <v>820</v>
      </c>
      <c r="B83" s="180"/>
      <c r="C83" s="160"/>
      <c r="D83" s="207" t="s">
        <v>134</v>
      </c>
      <c r="E83" s="157"/>
      <c r="F83" s="67"/>
      <c r="G83" s="67"/>
      <c r="H83" s="33"/>
      <c r="I83" s="33"/>
      <c r="J83" s="33"/>
      <c r="K83" s="33"/>
      <c r="L83" s="33"/>
      <c r="M83" s="33"/>
      <c r="N83" s="33"/>
      <c r="O83" s="43"/>
    </row>
    <row r="84" spans="1:15" ht="18.75" customHeight="1" x14ac:dyDescent="0.2">
      <c r="A84" s="179" t="s">
        <v>135</v>
      </c>
      <c r="B84" s="180"/>
      <c r="C84" s="160"/>
      <c r="D84" s="204" t="s">
        <v>136</v>
      </c>
      <c r="E84" s="157"/>
      <c r="F84" s="67"/>
      <c r="G84" s="42"/>
      <c r="H84" s="33"/>
      <c r="I84" s="33"/>
      <c r="J84" s="33"/>
      <c r="K84" s="33"/>
      <c r="L84" s="33"/>
      <c r="M84" s="33"/>
      <c r="N84" s="33"/>
      <c r="O84" s="43"/>
    </row>
    <row r="85" spans="1:15" ht="15" customHeight="1" x14ac:dyDescent="0.2">
      <c r="A85" s="179">
        <v>840</v>
      </c>
      <c r="B85" s="180"/>
      <c r="C85" s="160"/>
      <c r="D85" s="204" t="s">
        <v>137</v>
      </c>
      <c r="E85" s="157"/>
      <c r="F85" s="67"/>
      <c r="G85" s="42"/>
      <c r="H85" s="33"/>
      <c r="I85" s="33"/>
      <c r="J85" s="33"/>
      <c r="K85" s="33"/>
      <c r="L85" s="33"/>
      <c r="M85" s="33"/>
      <c r="N85" s="33"/>
      <c r="O85" s="43"/>
    </row>
    <row r="86" spans="1:15" ht="30" customHeight="1" x14ac:dyDescent="0.2">
      <c r="A86" s="160"/>
      <c r="B86" s="160"/>
      <c r="C86" s="160"/>
      <c r="D86" s="204"/>
      <c r="E86" s="157"/>
      <c r="F86" s="177" t="s">
        <v>138</v>
      </c>
      <c r="G86" s="177" t="s">
        <v>139</v>
      </c>
      <c r="H86" s="33"/>
      <c r="I86" s="33"/>
      <c r="J86" s="33"/>
      <c r="K86" s="33"/>
      <c r="L86" s="33"/>
      <c r="M86" s="33"/>
      <c r="N86" s="33"/>
      <c r="O86" s="43"/>
    </row>
    <row r="87" spans="1:15" ht="15" customHeight="1" x14ac:dyDescent="0.2">
      <c r="A87" s="179">
        <v>860</v>
      </c>
      <c r="B87" s="180"/>
      <c r="C87" s="160"/>
      <c r="D87" s="204" t="s">
        <v>140</v>
      </c>
      <c r="E87" s="157"/>
      <c r="F87" s="67"/>
      <c r="G87" s="67"/>
      <c r="H87" s="33"/>
      <c r="I87" s="33"/>
      <c r="J87" s="33"/>
      <c r="K87" s="33"/>
      <c r="L87" s="33"/>
      <c r="M87" s="33"/>
      <c r="N87" s="33"/>
      <c r="O87" s="43"/>
    </row>
    <row r="88" spans="1:15" ht="36" customHeight="1" x14ac:dyDescent="0.2">
      <c r="A88" s="204"/>
      <c r="B88" s="204"/>
      <c r="C88" s="204"/>
      <c r="D88" s="204"/>
      <c r="E88" s="157"/>
      <c r="F88" s="177" t="s">
        <v>141</v>
      </c>
      <c r="G88" s="177" t="s">
        <v>142</v>
      </c>
      <c r="H88" s="177" t="s">
        <v>143</v>
      </c>
      <c r="I88" s="33"/>
      <c r="J88" s="33"/>
      <c r="K88" s="33"/>
      <c r="L88" s="33"/>
      <c r="M88" s="33"/>
      <c r="N88" s="33"/>
      <c r="O88" s="43"/>
    </row>
    <row r="89" spans="1:15" ht="15.75" customHeight="1" x14ac:dyDescent="0.2">
      <c r="A89" s="179">
        <v>870</v>
      </c>
      <c r="B89" s="180"/>
      <c r="C89" s="160"/>
      <c r="D89" s="204" t="s">
        <v>144</v>
      </c>
      <c r="E89" s="157"/>
      <c r="F89" s="67"/>
      <c r="G89" s="67"/>
      <c r="H89" s="67"/>
      <c r="I89" s="33"/>
      <c r="J89" s="33"/>
      <c r="K89" s="33"/>
      <c r="L89" s="33"/>
      <c r="M89" s="33"/>
      <c r="N89" s="33"/>
      <c r="O89" s="43"/>
    </row>
    <row r="90" spans="1:15" ht="49.5" customHeight="1" x14ac:dyDescent="0.2">
      <c r="A90" s="179">
        <v>890</v>
      </c>
      <c r="B90" s="180"/>
      <c r="C90" s="160"/>
      <c r="D90" s="207" t="s">
        <v>145</v>
      </c>
      <c r="E90" s="157"/>
      <c r="F90" s="186"/>
      <c r="G90" s="48"/>
      <c r="H90" s="49"/>
      <c r="I90" s="49"/>
      <c r="J90" s="49"/>
      <c r="K90" s="49"/>
      <c r="L90" s="49"/>
      <c r="M90" s="49"/>
      <c r="N90" s="49"/>
      <c r="O90" s="50"/>
    </row>
    <row r="91" spans="1:15" ht="23.25" customHeight="1" x14ac:dyDescent="0.2">
      <c r="A91" s="202"/>
      <c r="B91" s="203"/>
      <c r="C91" s="160"/>
      <c r="D91" s="175" t="s">
        <v>146</v>
      </c>
      <c r="E91" s="157"/>
      <c r="F91" s="323"/>
      <c r="G91" s="157"/>
      <c r="H91" s="157"/>
      <c r="I91" s="157"/>
      <c r="J91" s="157"/>
      <c r="K91" s="157"/>
      <c r="L91" s="157"/>
      <c r="M91" s="157"/>
      <c r="N91" s="157"/>
      <c r="O91" s="157"/>
    </row>
    <row r="92" spans="1:15" ht="15" customHeight="1" x14ac:dyDescent="0.2">
      <c r="A92" s="152"/>
      <c r="B92" s="152"/>
      <c r="C92" s="160"/>
      <c r="D92" s="175" t="s">
        <v>147</v>
      </c>
      <c r="E92" s="157"/>
    </row>
    <row r="93" spans="1:15" ht="47.25" customHeight="1" x14ac:dyDescent="0.2">
      <c r="A93" s="179" t="s">
        <v>148</v>
      </c>
      <c r="B93" s="180"/>
      <c r="C93" s="160"/>
      <c r="D93" s="207" t="s">
        <v>149</v>
      </c>
      <c r="E93" s="157"/>
      <c r="F93" s="186"/>
      <c r="G93" s="32"/>
      <c r="H93" s="58"/>
      <c r="I93" s="58"/>
      <c r="J93" s="58"/>
      <c r="K93" s="58"/>
      <c r="L93" s="58"/>
      <c r="M93" s="58"/>
      <c r="N93" s="58"/>
      <c r="O93" s="34"/>
    </row>
    <row r="94" spans="1:15" ht="27" customHeight="1" x14ac:dyDescent="0.2">
      <c r="A94" s="179">
        <v>940</v>
      </c>
      <c r="B94" s="180"/>
      <c r="C94" s="160"/>
      <c r="D94" s="207" t="s">
        <v>150</v>
      </c>
      <c r="E94" s="157"/>
      <c r="F94" s="186"/>
      <c r="G94" s="33"/>
      <c r="H94" s="33"/>
      <c r="I94" s="33"/>
      <c r="J94" s="33"/>
      <c r="K94" s="33"/>
      <c r="L94" s="33"/>
      <c r="M94" s="33"/>
      <c r="N94" s="33"/>
      <c r="O94" s="43"/>
    </row>
    <row r="95" spans="1:15" ht="15" customHeight="1" x14ac:dyDescent="0.2">
      <c r="A95" s="179" t="s">
        <v>151</v>
      </c>
      <c r="B95" s="180"/>
      <c r="C95" s="215"/>
      <c r="D95" s="204" t="s">
        <v>152</v>
      </c>
      <c r="E95" s="216"/>
      <c r="F95" s="67"/>
      <c r="G95" s="33"/>
      <c r="H95" s="33"/>
      <c r="I95" s="33"/>
      <c r="J95" s="33"/>
      <c r="K95" s="33"/>
      <c r="L95" s="33"/>
      <c r="M95" s="33"/>
      <c r="N95" s="33"/>
      <c r="O95" s="43"/>
    </row>
    <row r="96" spans="1:15" ht="36" customHeight="1" x14ac:dyDescent="0.2">
      <c r="A96" s="179">
        <v>990</v>
      </c>
      <c r="B96" s="180"/>
      <c r="C96" s="215"/>
      <c r="D96" s="181" t="s">
        <v>153</v>
      </c>
      <c r="E96" s="216"/>
      <c r="F96" s="67"/>
      <c r="G96" s="33"/>
      <c r="H96" s="33"/>
      <c r="I96" s="33"/>
      <c r="J96" s="33"/>
      <c r="K96" s="33"/>
      <c r="L96" s="33"/>
      <c r="M96" s="33"/>
      <c r="N96" s="33"/>
      <c r="O96" s="43"/>
    </row>
    <row r="97" spans="1:15" ht="15" customHeight="1" x14ac:dyDescent="0.2">
      <c r="A97" s="179">
        <v>1010</v>
      </c>
      <c r="B97" s="180"/>
      <c r="C97" s="215"/>
      <c r="D97" s="181" t="s">
        <v>154</v>
      </c>
      <c r="E97" s="216"/>
      <c r="F97" s="217"/>
      <c r="G97" s="48"/>
      <c r="H97" s="49"/>
      <c r="I97" s="49"/>
      <c r="J97" s="49"/>
      <c r="K97" s="49"/>
      <c r="L97" s="49"/>
      <c r="M97" s="49"/>
      <c r="N97" s="49"/>
      <c r="O97" s="50"/>
    </row>
    <row r="98" spans="1:15" ht="21.75" customHeight="1" x14ac:dyDescent="0.2">
      <c r="A98" s="181"/>
      <c r="B98" s="181"/>
      <c r="C98" s="324"/>
      <c r="D98" s="181"/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</row>
    <row r="99" spans="1:15" ht="21.4" customHeight="1" x14ac:dyDescent="0.2">
      <c r="A99" s="179">
        <v>1050</v>
      </c>
      <c r="B99" s="180"/>
      <c r="C99" s="160"/>
      <c r="D99" s="204" t="s">
        <v>155</v>
      </c>
      <c r="E99" s="219"/>
      <c r="F99" s="220"/>
      <c r="G99" s="32"/>
      <c r="H99" s="58"/>
      <c r="I99" s="58"/>
      <c r="J99" s="58"/>
      <c r="K99" s="58"/>
      <c r="L99" s="58"/>
      <c r="M99" s="58"/>
      <c r="N99" s="58"/>
      <c r="O99" s="34"/>
    </row>
    <row r="100" spans="1:15" ht="19.5" customHeight="1" x14ac:dyDescent="0.2">
      <c r="A100" s="179">
        <v>1060</v>
      </c>
      <c r="B100" s="180"/>
      <c r="C100" s="160"/>
      <c r="D100" s="207" t="s">
        <v>156</v>
      </c>
      <c r="E100" s="221"/>
      <c r="F100" s="220"/>
      <c r="G100" s="33"/>
      <c r="H100" s="33"/>
      <c r="I100" s="33"/>
      <c r="J100" s="33"/>
      <c r="K100" s="33"/>
      <c r="L100" s="33"/>
      <c r="M100" s="33"/>
      <c r="N100" s="33"/>
      <c r="O100" s="43"/>
    </row>
    <row r="101" spans="1:15" ht="28.5" customHeight="1" x14ac:dyDescent="0.2">
      <c r="A101" s="226">
        <v>1070</v>
      </c>
      <c r="B101" s="180"/>
      <c r="C101" s="155"/>
      <c r="D101" s="261" t="s">
        <v>157</v>
      </c>
      <c r="E101" s="262"/>
      <c r="F101" s="123"/>
      <c r="G101" s="48"/>
      <c r="H101" s="49"/>
      <c r="I101" s="49"/>
      <c r="J101" s="49"/>
      <c r="K101" s="49"/>
      <c r="L101" s="49"/>
      <c r="M101" s="49"/>
      <c r="N101" s="49"/>
      <c r="O101" s="50"/>
    </row>
    <row r="102" spans="1:15" ht="30" customHeight="1" x14ac:dyDescent="0.25">
      <c r="A102" s="261"/>
      <c r="B102" s="261"/>
      <c r="C102" s="261"/>
      <c r="D102" s="77" t="s">
        <v>158</v>
      </c>
      <c r="E102" s="262"/>
      <c r="F102" s="231"/>
      <c r="G102" s="250"/>
      <c r="H102" s="224"/>
      <c r="I102" s="254"/>
      <c r="J102" s="254"/>
      <c r="K102" s="224"/>
      <c r="L102" s="224"/>
      <c r="M102" s="224"/>
      <c r="N102" s="224"/>
      <c r="O102" s="224"/>
    </row>
    <row r="103" spans="1:15" ht="18.75" customHeight="1" x14ac:dyDescent="0.2">
      <c r="A103" s="250"/>
      <c r="B103" s="250"/>
      <c r="C103" s="250"/>
      <c r="D103" s="264" t="s">
        <v>42</v>
      </c>
      <c r="E103" s="231"/>
      <c r="F103" s="231"/>
      <c r="G103" s="250"/>
      <c r="H103" s="224"/>
      <c r="I103" s="254"/>
      <c r="J103" s="254"/>
      <c r="K103" s="224"/>
      <c r="L103" s="224"/>
      <c r="M103" s="224"/>
      <c r="N103" s="224"/>
      <c r="O103" s="224"/>
    </row>
    <row r="104" spans="1:15" ht="17.25" customHeight="1" x14ac:dyDescent="0.2">
      <c r="A104" s="226" t="s">
        <v>159</v>
      </c>
      <c r="B104" s="180"/>
      <c r="C104" s="250"/>
      <c r="D104" s="263" t="s">
        <v>160</v>
      </c>
      <c r="E104" s="231"/>
      <c r="F104" s="229"/>
      <c r="G104" s="33"/>
      <c r="H104" s="33"/>
      <c r="I104" s="33"/>
      <c r="J104" s="33"/>
      <c r="K104" s="33"/>
      <c r="L104" s="33"/>
      <c r="M104" s="33"/>
      <c r="N104" s="33"/>
      <c r="O104" s="33"/>
    </row>
    <row r="105" spans="1:15" ht="15" customHeight="1" x14ac:dyDescent="0.2">
      <c r="A105" s="226" t="s">
        <v>161</v>
      </c>
      <c r="B105" s="180"/>
      <c r="C105" s="250"/>
      <c r="D105" s="263" t="s">
        <v>162</v>
      </c>
      <c r="E105" s="231"/>
      <c r="F105" s="229"/>
      <c r="G105" s="33"/>
      <c r="H105" s="33"/>
      <c r="I105" s="33"/>
      <c r="J105" s="33"/>
      <c r="K105" s="33"/>
      <c r="L105" s="33"/>
      <c r="M105" s="33"/>
      <c r="N105" s="33"/>
      <c r="O105" s="33"/>
    </row>
    <row r="106" spans="1:15" ht="15" customHeight="1" x14ac:dyDescent="0.2">
      <c r="A106" s="226" t="s">
        <v>163</v>
      </c>
      <c r="B106" s="180"/>
      <c r="C106" s="250"/>
      <c r="D106" s="263" t="s">
        <v>164</v>
      </c>
      <c r="E106" s="231"/>
      <c r="F106" s="229"/>
      <c r="G106" s="33"/>
      <c r="H106" s="33"/>
      <c r="I106" s="33"/>
      <c r="J106" s="33"/>
      <c r="K106" s="33"/>
      <c r="L106" s="33"/>
      <c r="M106" s="33"/>
      <c r="N106" s="33"/>
      <c r="O106" s="33"/>
    </row>
    <row r="107" spans="1:15" ht="15" customHeight="1" x14ac:dyDescent="0.2">
      <c r="A107" s="226" t="s">
        <v>165</v>
      </c>
      <c r="B107" s="180"/>
      <c r="C107" s="250"/>
      <c r="D107" s="263" t="s">
        <v>166</v>
      </c>
      <c r="E107" s="231"/>
      <c r="F107" s="229"/>
      <c r="G107" s="33"/>
      <c r="H107" s="33"/>
      <c r="I107" s="33"/>
      <c r="J107" s="33"/>
      <c r="K107" s="33"/>
      <c r="L107" s="33"/>
      <c r="M107" s="33"/>
      <c r="N107" s="33"/>
      <c r="O107" s="33"/>
    </row>
    <row r="108" spans="1:15" ht="16.5" customHeight="1" x14ac:dyDescent="0.2">
      <c r="A108" s="250"/>
      <c r="B108" s="250"/>
      <c r="C108" s="250"/>
      <c r="D108" s="264"/>
      <c r="E108" s="231"/>
      <c r="F108" s="211" t="s">
        <v>167</v>
      </c>
      <c r="G108" s="211" t="s">
        <v>168</v>
      </c>
      <c r="H108" s="211" t="s">
        <v>169</v>
      </c>
      <c r="I108" s="232" t="s">
        <v>170</v>
      </c>
      <c r="J108" s="232" t="s">
        <v>171</v>
      </c>
      <c r="K108" s="33"/>
      <c r="L108" s="33"/>
      <c r="M108" s="33"/>
      <c r="N108" s="33"/>
      <c r="O108" s="33"/>
    </row>
    <row r="109" spans="1:15" ht="14.25" customHeight="1" x14ac:dyDescent="0.2">
      <c r="A109" s="226" t="s">
        <v>172</v>
      </c>
      <c r="B109" s="180"/>
      <c r="C109" s="250"/>
      <c r="D109" s="263" t="s">
        <v>173</v>
      </c>
      <c r="E109" s="231"/>
      <c r="F109" s="229"/>
      <c r="G109" s="229"/>
      <c r="H109" s="229"/>
      <c r="I109" s="229"/>
      <c r="J109" s="229"/>
      <c r="K109" s="33"/>
      <c r="L109" s="33"/>
      <c r="M109" s="33"/>
      <c r="N109" s="33"/>
      <c r="O109" s="33"/>
    </row>
    <row r="110" spans="1:15" ht="25.5" customHeight="1" x14ac:dyDescent="0.2">
      <c r="A110" s="250"/>
      <c r="B110" s="250"/>
      <c r="C110" s="250"/>
      <c r="D110" s="225" t="s">
        <v>55</v>
      </c>
      <c r="E110" s="231"/>
      <c r="F110" s="231"/>
      <c r="G110" s="250"/>
      <c r="H110" s="224"/>
      <c r="I110" s="254"/>
      <c r="J110" s="254"/>
      <c r="K110" s="224"/>
      <c r="L110" s="224"/>
      <c r="M110" s="224"/>
      <c r="N110" s="224"/>
      <c r="O110" s="224"/>
    </row>
    <row r="111" spans="1:15" ht="17.25" customHeight="1" x14ac:dyDescent="0.2">
      <c r="A111" s="226" t="s">
        <v>178</v>
      </c>
      <c r="B111" s="180"/>
      <c r="C111" s="250"/>
      <c r="D111" s="263" t="s">
        <v>160</v>
      </c>
      <c r="E111" s="231"/>
      <c r="F111" s="229"/>
      <c r="G111" s="33"/>
      <c r="H111" s="33"/>
      <c r="I111" s="33"/>
      <c r="J111" s="33"/>
      <c r="K111" s="33"/>
      <c r="L111" s="33"/>
      <c r="M111" s="33"/>
      <c r="N111" s="33"/>
      <c r="O111" s="33"/>
    </row>
    <row r="112" spans="1:15" ht="19.5" customHeight="1" x14ac:dyDescent="0.2">
      <c r="A112" s="226" t="s">
        <v>179</v>
      </c>
      <c r="B112" s="180"/>
      <c r="C112" s="250"/>
      <c r="D112" s="263" t="s">
        <v>162</v>
      </c>
      <c r="E112" s="231"/>
      <c r="F112" s="229"/>
      <c r="G112" s="33"/>
      <c r="H112" s="33"/>
      <c r="I112" s="33"/>
      <c r="J112" s="33"/>
      <c r="K112" s="33"/>
      <c r="L112" s="33"/>
      <c r="M112" s="33"/>
      <c r="N112" s="33"/>
      <c r="O112" s="33"/>
    </row>
    <row r="113" spans="1:15" ht="15" customHeight="1" x14ac:dyDescent="0.2">
      <c r="A113" s="226" t="s">
        <v>180</v>
      </c>
      <c r="B113" s="180"/>
      <c r="C113" s="250"/>
      <c r="D113" s="263" t="s">
        <v>164</v>
      </c>
      <c r="E113" s="231"/>
      <c r="F113" s="229"/>
      <c r="G113" s="33"/>
      <c r="H113" s="33"/>
      <c r="I113" s="33"/>
      <c r="J113" s="33"/>
      <c r="K113" s="33"/>
      <c r="L113" s="33"/>
      <c r="M113" s="33"/>
      <c r="N113" s="33"/>
      <c r="O113" s="33"/>
    </row>
    <row r="114" spans="1:15" ht="15.75" customHeight="1" x14ac:dyDescent="0.2">
      <c r="A114" s="226" t="s">
        <v>181</v>
      </c>
      <c r="B114" s="180"/>
      <c r="C114" s="250"/>
      <c r="D114" s="263" t="s">
        <v>166</v>
      </c>
      <c r="E114" s="231"/>
      <c r="F114" s="229"/>
      <c r="G114" s="33"/>
      <c r="H114" s="33"/>
      <c r="I114" s="33"/>
      <c r="J114" s="33"/>
      <c r="K114" s="33"/>
      <c r="L114" s="33"/>
      <c r="M114" s="33"/>
      <c r="N114" s="33"/>
      <c r="O114" s="33"/>
    </row>
    <row r="115" spans="1:15" ht="15.75" customHeight="1" x14ac:dyDescent="0.2">
      <c r="A115" s="226" t="s">
        <v>182</v>
      </c>
      <c r="B115" s="180"/>
      <c r="C115" s="250"/>
      <c r="D115" s="325" t="s">
        <v>183</v>
      </c>
      <c r="E115" s="231"/>
      <c r="F115" s="229"/>
      <c r="G115" s="33"/>
      <c r="H115" s="33"/>
      <c r="I115" s="33"/>
      <c r="J115" s="33"/>
      <c r="K115" s="33"/>
      <c r="L115" s="33"/>
      <c r="M115" s="33"/>
      <c r="N115" s="33"/>
      <c r="O115" s="33"/>
    </row>
    <row r="116" spans="1:15" ht="15.75" customHeight="1" x14ac:dyDescent="0.2">
      <c r="A116" s="250"/>
      <c r="B116" s="250"/>
      <c r="C116" s="250"/>
      <c r="D116" s="264"/>
      <c r="E116" s="231"/>
      <c r="F116" s="235" t="s">
        <v>167</v>
      </c>
      <c r="G116" s="211" t="s">
        <v>168</v>
      </c>
      <c r="H116" s="211" t="s">
        <v>169</v>
      </c>
      <c r="I116" s="232" t="s">
        <v>170</v>
      </c>
      <c r="J116" s="232" t="s">
        <v>171</v>
      </c>
      <c r="K116" s="33"/>
      <c r="L116" s="33"/>
      <c r="M116" s="33"/>
      <c r="N116" s="33"/>
      <c r="O116" s="33"/>
    </row>
    <row r="117" spans="1:15" ht="31.5" customHeight="1" x14ac:dyDescent="0.2">
      <c r="A117" s="226" t="s">
        <v>184</v>
      </c>
      <c r="B117" s="180"/>
      <c r="C117" s="250"/>
      <c r="D117" s="325" t="s">
        <v>185</v>
      </c>
      <c r="E117" s="231"/>
      <c r="F117" s="229"/>
      <c r="G117" s="229"/>
      <c r="H117" s="229"/>
      <c r="I117" s="229"/>
      <c r="J117" s="229"/>
      <c r="K117" s="33"/>
      <c r="L117" s="33"/>
      <c r="M117" s="33"/>
      <c r="N117" s="33"/>
      <c r="O117" s="33"/>
    </row>
    <row r="118" spans="1:15" ht="31.5" customHeight="1" x14ac:dyDescent="0.2">
      <c r="A118" s="226" t="s">
        <v>194</v>
      </c>
      <c r="B118" s="180"/>
      <c r="C118" s="250"/>
      <c r="D118" s="263" t="s">
        <v>195</v>
      </c>
      <c r="E118" s="231"/>
      <c r="F118" s="123"/>
      <c r="G118" s="33"/>
      <c r="H118" s="33"/>
      <c r="I118" s="33"/>
      <c r="J118" s="33"/>
      <c r="K118" s="33"/>
      <c r="L118" s="33"/>
      <c r="M118" s="33"/>
      <c r="N118" s="33"/>
      <c r="O118" s="33"/>
    </row>
    <row r="119" spans="1:15" ht="15.75" customHeight="1" x14ac:dyDescent="0.2">
      <c r="A119" s="250"/>
      <c r="B119" s="250"/>
      <c r="C119" s="250"/>
      <c r="D119" s="264" t="s">
        <v>196</v>
      </c>
      <c r="E119" s="231"/>
      <c r="F119" s="236"/>
      <c r="G119" s="236"/>
      <c r="H119" s="236"/>
      <c r="I119" s="236"/>
      <c r="J119" s="236"/>
      <c r="K119" s="236"/>
      <c r="L119" s="236"/>
      <c r="M119" s="236"/>
      <c r="N119" s="236"/>
      <c r="O119" s="236"/>
    </row>
    <row r="120" spans="1:15" ht="15" customHeight="1" x14ac:dyDescent="0.2">
      <c r="A120" s="226" t="s">
        <v>197</v>
      </c>
      <c r="B120" s="180"/>
      <c r="C120" s="250"/>
      <c r="D120" s="325" t="s">
        <v>198</v>
      </c>
      <c r="E120" s="231"/>
      <c r="F120" s="229"/>
      <c r="G120" s="33"/>
      <c r="H120" s="33"/>
      <c r="I120" s="33"/>
      <c r="J120" s="33"/>
      <c r="K120" s="33"/>
      <c r="L120" s="33"/>
      <c r="M120" s="33"/>
      <c r="N120" s="33"/>
      <c r="O120" s="33"/>
    </row>
    <row r="121" spans="1:15" ht="15" customHeight="1" x14ac:dyDescent="0.2">
      <c r="A121" s="226" t="s">
        <v>199</v>
      </c>
      <c r="B121" s="180"/>
      <c r="C121" s="250"/>
      <c r="D121" s="326" t="s">
        <v>200</v>
      </c>
      <c r="E121" s="231"/>
      <c r="F121" s="229"/>
      <c r="G121" s="33"/>
      <c r="H121" s="33"/>
      <c r="I121" s="33"/>
      <c r="J121" s="33"/>
      <c r="K121" s="33"/>
      <c r="L121" s="33"/>
      <c r="M121" s="33"/>
      <c r="N121" s="33"/>
      <c r="O121" s="33"/>
    </row>
    <row r="122" spans="1:15" ht="15.75" customHeight="1" x14ac:dyDescent="0.2">
      <c r="A122" s="226" t="s">
        <v>201</v>
      </c>
      <c r="B122" s="180"/>
      <c r="C122" s="250"/>
      <c r="D122" s="326" t="s">
        <v>202</v>
      </c>
      <c r="E122" s="231"/>
      <c r="F122" s="229"/>
      <c r="G122" s="33"/>
      <c r="H122" s="33"/>
      <c r="I122" s="33"/>
      <c r="J122" s="33"/>
      <c r="K122" s="33"/>
      <c r="L122" s="33"/>
      <c r="M122" s="33"/>
      <c r="N122" s="33"/>
      <c r="O122" s="33"/>
    </row>
    <row r="123" spans="1:15" ht="15.75" customHeight="1" x14ac:dyDescent="0.2">
      <c r="A123" s="226" t="s">
        <v>203</v>
      </c>
      <c r="B123" s="180"/>
      <c r="C123" s="250"/>
      <c r="D123" s="326" t="s">
        <v>204</v>
      </c>
      <c r="E123" s="231"/>
      <c r="F123" s="229"/>
      <c r="G123" s="33"/>
      <c r="H123" s="33"/>
      <c r="I123" s="33"/>
      <c r="J123" s="33"/>
      <c r="K123" s="33"/>
      <c r="L123" s="33"/>
      <c r="M123" s="33"/>
      <c r="N123" s="33"/>
      <c r="O123" s="33"/>
    </row>
    <row r="124" spans="1:15" ht="15.75" customHeight="1" x14ac:dyDescent="0.2">
      <c r="A124" s="250"/>
      <c r="B124" s="250"/>
      <c r="C124" s="250"/>
      <c r="D124" s="264"/>
      <c r="E124" s="231"/>
      <c r="F124" s="235" t="s">
        <v>167</v>
      </c>
      <c r="G124" s="235" t="s">
        <v>168</v>
      </c>
      <c r="H124" s="235" t="s">
        <v>169</v>
      </c>
      <c r="I124" s="232" t="s">
        <v>170</v>
      </c>
      <c r="J124" s="232" t="s">
        <v>171</v>
      </c>
      <c r="K124" s="33"/>
      <c r="L124" s="33"/>
      <c r="M124" s="33"/>
      <c r="N124" s="33"/>
      <c r="O124" s="33"/>
    </row>
    <row r="125" spans="1:15" ht="15.75" customHeight="1" x14ac:dyDescent="0.2">
      <c r="A125" s="226" t="s">
        <v>205</v>
      </c>
      <c r="B125" s="180"/>
      <c r="C125" s="250"/>
      <c r="D125" s="263" t="s">
        <v>206</v>
      </c>
      <c r="E125" s="231"/>
      <c r="F125" s="229"/>
      <c r="G125" s="229"/>
      <c r="H125" s="327"/>
      <c r="I125" s="327"/>
      <c r="J125" s="327"/>
      <c r="K125" s="33"/>
      <c r="L125" s="33"/>
      <c r="M125" s="33"/>
      <c r="N125" s="33"/>
      <c r="O125" s="33"/>
    </row>
    <row r="126" spans="1:15" ht="15.75" customHeight="1" x14ac:dyDescent="0.2">
      <c r="A126" s="226" t="s">
        <v>207</v>
      </c>
      <c r="B126" s="180"/>
      <c r="C126" s="250"/>
      <c r="D126" s="263" t="s">
        <v>208</v>
      </c>
      <c r="E126" s="231"/>
      <c r="F126" s="229"/>
      <c r="G126" s="229"/>
      <c r="H126" s="327"/>
      <c r="I126" s="327"/>
      <c r="J126" s="327"/>
      <c r="K126" s="33"/>
      <c r="L126" s="33"/>
      <c r="M126" s="33"/>
      <c r="N126" s="33"/>
      <c r="O126" s="33"/>
    </row>
    <row r="127" spans="1:15" ht="15.75" customHeight="1" x14ac:dyDescent="0.2">
      <c r="A127" s="226" t="s">
        <v>209</v>
      </c>
      <c r="B127" s="180"/>
      <c r="C127" s="250"/>
      <c r="D127" s="263" t="s">
        <v>210</v>
      </c>
      <c r="E127" s="231"/>
      <c r="F127" s="229"/>
      <c r="G127" s="229"/>
      <c r="H127" s="229"/>
      <c r="I127" s="229"/>
      <c r="J127" s="229"/>
      <c r="K127" s="33"/>
      <c r="L127" s="33"/>
      <c r="M127" s="33"/>
      <c r="N127" s="33"/>
      <c r="O127" s="33"/>
    </row>
    <row r="128" spans="1:15" ht="15.75" customHeight="1" x14ac:dyDescent="0.2">
      <c r="A128" s="226" t="s">
        <v>211</v>
      </c>
      <c r="B128" s="180"/>
      <c r="C128" s="250"/>
      <c r="D128" s="263" t="s">
        <v>212</v>
      </c>
      <c r="E128" s="231"/>
      <c r="F128" s="229"/>
      <c r="G128" s="229"/>
      <c r="H128" s="229"/>
      <c r="I128" s="229"/>
      <c r="J128" s="229"/>
      <c r="K128" s="33"/>
      <c r="L128" s="33"/>
      <c r="M128" s="33"/>
      <c r="N128" s="33"/>
      <c r="O128" s="33"/>
    </row>
    <row r="129" spans="1:15" ht="19.5" customHeight="1" x14ac:dyDescent="0.2">
      <c r="A129" s="250"/>
      <c r="B129" s="250"/>
      <c r="C129" s="250"/>
      <c r="D129" s="225" t="s">
        <v>91</v>
      </c>
      <c r="E129" s="231"/>
      <c r="F129" s="231"/>
      <c r="G129" s="250"/>
      <c r="H129" s="224"/>
      <c r="I129" s="254"/>
      <c r="J129" s="254"/>
      <c r="K129" s="224"/>
      <c r="L129" s="224"/>
      <c r="M129" s="224"/>
      <c r="N129" s="224"/>
      <c r="O129" s="224"/>
    </row>
    <row r="130" spans="1:15" ht="30" customHeight="1" x14ac:dyDescent="0.2">
      <c r="A130" s="226" t="s">
        <v>213</v>
      </c>
      <c r="B130" s="180"/>
      <c r="C130" s="250"/>
      <c r="D130" s="263" t="s">
        <v>214</v>
      </c>
      <c r="E130" s="231"/>
      <c r="F130" s="129"/>
      <c r="G130" s="33"/>
      <c r="H130" s="33"/>
      <c r="I130" s="33"/>
      <c r="J130" s="33"/>
      <c r="K130" s="33"/>
      <c r="L130" s="33"/>
      <c r="M130" s="33"/>
      <c r="N130" s="33"/>
      <c r="O130" s="33"/>
    </row>
    <row r="131" spans="1:15" ht="36" customHeight="1" x14ac:dyDescent="0.2">
      <c r="A131" s="250"/>
      <c r="B131" s="250"/>
      <c r="C131" s="250"/>
      <c r="D131" s="263"/>
      <c r="E131" s="224"/>
      <c r="F131" s="267" t="s">
        <v>215</v>
      </c>
      <c r="G131" s="267" t="s">
        <v>216</v>
      </c>
      <c r="H131" s="33"/>
      <c r="I131" s="33"/>
      <c r="J131" s="33"/>
      <c r="K131" s="33"/>
      <c r="L131" s="33"/>
      <c r="M131" s="33"/>
      <c r="N131" s="33"/>
      <c r="O131" s="33"/>
    </row>
    <row r="132" spans="1:15" ht="35.25" customHeight="1" x14ac:dyDescent="0.2">
      <c r="A132" s="226" t="s">
        <v>217</v>
      </c>
      <c r="B132" s="180"/>
      <c r="C132" s="250"/>
      <c r="D132" s="263" t="s">
        <v>218</v>
      </c>
      <c r="E132" s="231"/>
      <c r="F132" s="229"/>
      <c r="G132" s="229"/>
      <c r="H132" s="33"/>
      <c r="I132" s="33"/>
      <c r="J132" s="33"/>
      <c r="K132" s="33"/>
      <c r="L132" s="33"/>
      <c r="M132" s="33"/>
      <c r="N132" s="33"/>
      <c r="O132" s="33"/>
    </row>
    <row r="133" spans="1:15" ht="30" customHeight="1" x14ac:dyDescent="0.2">
      <c r="A133" s="226" t="s">
        <v>219</v>
      </c>
      <c r="B133" s="180"/>
      <c r="C133" s="250"/>
      <c r="D133" s="263" t="s">
        <v>220</v>
      </c>
      <c r="E133" s="231"/>
      <c r="F133" s="123"/>
      <c r="G133" s="33"/>
      <c r="H133" s="33"/>
      <c r="I133" s="33"/>
      <c r="J133" s="33"/>
      <c r="K133" s="33"/>
      <c r="L133" s="33"/>
      <c r="M133" s="33"/>
      <c r="N133" s="33"/>
      <c r="O133" s="33"/>
    </row>
    <row r="134" spans="1:15" ht="16.5" customHeight="1" x14ac:dyDescent="0.2">
      <c r="A134" s="226" t="s">
        <v>221</v>
      </c>
      <c r="B134" s="180"/>
      <c r="C134" s="250"/>
      <c r="D134" s="263" t="s">
        <v>222</v>
      </c>
      <c r="E134" s="231"/>
      <c r="F134" s="123"/>
      <c r="G134" s="33"/>
      <c r="H134" s="33"/>
      <c r="I134" s="33"/>
      <c r="J134" s="33"/>
      <c r="K134" s="33"/>
      <c r="L134" s="33"/>
      <c r="M134" s="33"/>
      <c r="N134" s="33"/>
      <c r="O134" s="33"/>
    </row>
    <row r="135" spans="1:15" ht="15.75" customHeight="1" x14ac:dyDescent="0.2">
      <c r="A135" s="226" t="s">
        <v>223</v>
      </c>
      <c r="B135" s="180"/>
      <c r="C135" s="250"/>
      <c r="D135" s="263" t="s">
        <v>224</v>
      </c>
      <c r="E135" s="231"/>
      <c r="F135" s="123"/>
      <c r="G135" s="33"/>
      <c r="H135" s="33"/>
      <c r="I135" s="33"/>
      <c r="J135" s="33"/>
      <c r="K135" s="33"/>
      <c r="L135" s="33"/>
      <c r="M135" s="33"/>
      <c r="N135" s="33"/>
      <c r="O135" s="33"/>
    </row>
    <row r="136" spans="1:15" ht="30.75" customHeight="1" x14ac:dyDescent="0.2">
      <c r="A136" s="226" t="s">
        <v>225</v>
      </c>
      <c r="B136" s="180"/>
      <c r="C136" s="250"/>
      <c r="D136" s="263" t="s">
        <v>226</v>
      </c>
      <c r="E136" s="231"/>
      <c r="F136" s="239"/>
      <c r="G136" s="33"/>
      <c r="H136" s="33"/>
      <c r="I136" s="33"/>
      <c r="J136" s="33"/>
      <c r="K136" s="33"/>
      <c r="L136" s="33"/>
      <c r="M136" s="33"/>
      <c r="N136" s="33"/>
      <c r="O136" s="33"/>
    </row>
    <row r="137" spans="1:15" ht="32.25" customHeight="1" x14ac:dyDescent="0.2">
      <c r="A137" s="226" t="s">
        <v>227</v>
      </c>
      <c r="B137" s="180"/>
      <c r="C137" s="250"/>
      <c r="D137" s="263" t="s">
        <v>228</v>
      </c>
      <c r="E137" s="231"/>
      <c r="F137" s="123"/>
      <c r="G137" s="33"/>
      <c r="H137" s="33"/>
      <c r="I137" s="33"/>
      <c r="J137" s="33"/>
      <c r="K137" s="33"/>
      <c r="L137" s="33"/>
      <c r="M137" s="33"/>
      <c r="N137" s="33"/>
      <c r="O137" s="33"/>
    </row>
    <row r="138" spans="1:15" ht="15.75" customHeight="1" x14ac:dyDescent="0.2">
      <c r="A138" s="226" t="s">
        <v>229</v>
      </c>
      <c r="B138" s="180"/>
      <c r="C138" s="250"/>
      <c r="D138" s="263" t="s">
        <v>230</v>
      </c>
      <c r="E138" s="231"/>
      <c r="F138" s="123"/>
      <c r="G138" s="33"/>
      <c r="H138" s="33"/>
      <c r="I138" s="33"/>
      <c r="J138" s="33"/>
      <c r="K138" s="33"/>
      <c r="L138" s="33"/>
      <c r="M138" s="33"/>
      <c r="N138" s="33"/>
      <c r="O138" s="33"/>
    </row>
    <row r="139" spans="1:15" ht="15.75" customHeight="1" x14ac:dyDescent="0.2">
      <c r="A139" s="226" t="s">
        <v>231</v>
      </c>
      <c r="B139" s="180"/>
      <c r="C139" s="250"/>
      <c r="D139" s="263" t="s">
        <v>232</v>
      </c>
      <c r="E139" s="231"/>
      <c r="F139" s="229"/>
      <c r="G139" s="33"/>
      <c r="H139" s="33"/>
      <c r="I139" s="33"/>
      <c r="J139" s="33"/>
      <c r="K139" s="33"/>
      <c r="L139" s="33"/>
      <c r="M139" s="33"/>
      <c r="N139" s="33"/>
      <c r="O139" s="33"/>
    </row>
    <row r="140" spans="1:15" ht="28.5" customHeight="1" x14ac:dyDescent="0.2">
      <c r="A140" s="226" t="s">
        <v>233</v>
      </c>
      <c r="B140" s="180"/>
      <c r="C140" s="250"/>
      <c r="D140" s="263" t="s">
        <v>234</v>
      </c>
      <c r="E140" s="231"/>
      <c r="F140" s="229"/>
      <c r="G140" s="33"/>
      <c r="H140" s="33"/>
      <c r="I140" s="33"/>
      <c r="J140" s="33"/>
      <c r="K140" s="33"/>
      <c r="L140" s="33"/>
      <c r="M140" s="33"/>
      <c r="N140" s="33"/>
      <c r="O140" s="33"/>
    </row>
    <row r="141" spans="1:15" ht="32.25" customHeight="1" x14ac:dyDescent="0.2">
      <c r="A141" s="226" t="s">
        <v>235</v>
      </c>
      <c r="B141" s="180"/>
      <c r="C141" s="250"/>
      <c r="D141" s="263" t="s">
        <v>236</v>
      </c>
      <c r="E141" s="231"/>
      <c r="F141" s="229"/>
      <c r="G141" s="33"/>
      <c r="H141" s="33"/>
      <c r="I141" s="33"/>
      <c r="J141" s="33"/>
      <c r="K141" s="33"/>
      <c r="L141" s="33"/>
      <c r="M141" s="33"/>
      <c r="N141" s="33"/>
      <c r="O141" s="33"/>
    </row>
    <row r="142" spans="1:15" ht="30" customHeight="1" x14ac:dyDescent="0.2">
      <c r="A142" s="226" t="s">
        <v>237</v>
      </c>
      <c r="B142" s="180"/>
      <c r="C142" s="250"/>
      <c r="D142" s="263" t="s">
        <v>238</v>
      </c>
      <c r="E142" s="231"/>
      <c r="F142" s="229"/>
      <c r="G142" s="33"/>
      <c r="H142" s="33"/>
      <c r="I142" s="33"/>
      <c r="J142" s="33"/>
      <c r="K142" s="33"/>
      <c r="L142" s="33"/>
      <c r="M142" s="33"/>
      <c r="N142" s="33"/>
      <c r="O142" s="33"/>
    </row>
    <row r="143" spans="1:15" ht="31.5" customHeight="1" x14ac:dyDescent="0.2">
      <c r="A143" s="226" t="s">
        <v>239</v>
      </c>
      <c r="B143" s="180"/>
      <c r="C143" s="250"/>
      <c r="D143" s="263" t="s">
        <v>240</v>
      </c>
      <c r="E143" s="231"/>
      <c r="F143" s="229"/>
      <c r="G143" s="33"/>
      <c r="H143" s="33"/>
      <c r="I143" s="33"/>
      <c r="J143" s="33"/>
      <c r="K143" s="33"/>
      <c r="L143" s="33"/>
      <c r="M143" s="33"/>
      <c r="N143" s="33"/>
      <c r="O143" s="33"/>
    </row>
    <row r="144" spans="1:15" ht="15.75" customHeight="1" x14ac:dyDescent="0.2">
      <c r="A144" s="250"/>
      <c r="B144" s="250"/>
      <c r="C144" s="250"/>
      <c r="D144" s="264" t="s">
        <v>241</v>
      </c>
      <c r="E144" s="231"/>
      <c r="F144" s="231"/>
      <c r="G144" s="250"/>
      <c r="H144" s="224"/>
      <c r="I144" s="254"/>
      <c r="J144" s="254"/>
      <c r="K144" s="224"/>
      <c r="L144" s="224"/>
      <c r="M144" s="224"/>
      <c r="N144" s="224"/>
      <c r="O144" s="224"/>
    </row>
    <row r="145" spans="1:15" ht="15.75" customHeight="1" x14ac:dyDescent="0.2">
      <c r="A145" s="226" t="s">
        <v>242</v>
      </c>
      <c r="B145" s="180"/>
      <c r="C145" s="250"/>
      <c r="D145" s="263" t="s">
        <v>243</v>
      </c>
      <c r="E145" s="231"/>
      <c r="F145" s="123"/>
      <c r="G145" s="33"/>
      <c r="H145" s="33"/>
      <c r="I145" s="33"/>
      <c r="J145" s="33"/>
      <c r="K145" s="33"/>
      <c r="L145" s="33"/>
      <c r="M145" s="33"/>
      <c r="N145" s="33"/>
      <c r="O145" s="33"/>
    </row>
    <row r="146" spans="1:15" ht="15" customHeight="1" x14ac:dyDescent="0.2">
      <c r="A146" s="226" t="s">
        <v>244</v>
      </c>
      <c r="B146" s="180"/>
      <c r="C146" s="250"/>
      <c r="D146" s="263" t="s">
        <v>245</v>
      </c>
      <c r="E146" s="231"/>
      <c r="F146" s="123"/>
      <c r="G146" s="33"/>
      <c r="H146" s="33"/>
      <c r="I146" s="33"/>
      <c r="J146" s="33"/>
      <c r="K146" s="33"/>
      <c r="L146" s="33"/>
      <c r="M146" s="33"/>
      <c r="N146" s="33"/>
      <c r="O146" s="33"/>
    </row>
    <row r="147" spans="1:15" ht="21" customHeight="1" x14ac:dyDescent="0.2">
      <c r="A147" s="250"/>
      <c r="B147" s="250"/>
      <c r="C147" s="250"/>
      <c r="D147" s="225" t="s">
        <v>246</v>
      </c>
      <c r="E147" s="231"/>
      <c r="F147" s="231"/>
      <c r="G147" s="250"/>
      <c r="H147" s="224"/>
      <c r="I147" s="254"/>
      <c r="J147" s="254"/>
      <c r="K147" s="224"/>
      <c r="L147" s="224"/>
      <c r="M147" s="224"/>
      <c r="N147" s="224"/>
      <c r="O147" s="224"/>
    </row>
    <row r="148" spans="1:15" ht="30" customHeight="1" x14ac:dyDescent="0.2">
      <c r="A148" s="226">
        <v>1090</v>
      </c>
      <c r="B148" s="180"/>
      <c r="C148" s="155"/>
      <c r="D148" s="270" t="s">
        <v>247</v>
      </c>
      <c r="E148" s="262"/>
      <c r="F148" s="229"/>
      <c r="G148" s="32"/>
      <c r="H148" s="58"/>
      <c r="I148" s="58"/>
      <c r="J148" s="58"/>
      <c r="K148" s="58"/>
      <c r="L148" s="58"/>
      <c r="M148" s="58"/>
      <c r="N148" s="58"/>
      <c r="O148" s="34"/>
    </row>
    <row r="149" spans="1:15" ht="30" customHeight="1" x14ac:dyDescent="0.2">
      <c r="A149" s="226" t="s">
        <v>248</v>
      </c>
      <c r="B149" s="180"/>
      <c r="C149" s="155"/>
      <c r="D149" s="270" t="s">
        <v>249</v>
      </c>
      <c r="E149" s="262"/>
      <c r="F149" s="229"/>
      <c r="G149" s="33"/>
      <c r="H149" s="33"/>
      <c r="I149" s="33"/>
      <c r="J149" s="33"/>
      <c r="K149" s="33"/>
      <c r="L149" s="33"/>
      <c r="M149" s="33"/>
      <c r="N149" s="33"/>
      <c r="O149" s="43"/>
    </row>
    <row r="150" spans="1:15" ht="15.75" customHeight="1" x14ac:dyDescent="0.2">
      <c r="A150" s="226" t="s">
        <v>250</v>
      </c>
      <c r="B150" s="180"/>
      <c r="C150" s="155"/>
      <c r="D150" s="165" t="s">
        <v>251</v>
      </c>
      <c r="E150" s="262"/>
      <c r="F150" s="229"/>
      <c r="G150" s="33"/>
      <c r="H150" s="33"/>
      <c r="I150" s="33"/>
      <c r="J150" s="33"/>
      <c r="K150" s="33"/>
      <c r="L150" s="33"/>
      <c r="M150" s="33"/>
      <c r="N150" s="33"/>
      <c r="O150" s="43"/>
    </row>
    <row r="151" spans="1:15" ht="30.75" customHeight="1" x14ac:dyDescent="0.2">
      <c r="A151" s="226">
        <v>1170</v>
      </c>
      <c r="B151" s="180"/>
      <c r="C151" s="155"/>
      <c r="D151" s="270" t="s">
        <v>252</v>
      </c>
      <c r="E151" s="262"/>
      <c r="F151" s="229"/>
      <c r="G151" s="33"/>
      <c r="H151" s="33"/>
      <c r="I151" s="33"/>
      <c r="J151" s="33"/>
      <c r="K151" s="33"/>
      <c r="L151" s="33"/>
      <c r="M151" s="33"/>
      <c r="N151" s="33"/>
      <c r="O151" s="43"/>
    </row>
    <row r="152" spans="1:15" ht="15" customHeight="1" x14ac:dyDescent="0.2">
      <c r="A152" s="226" t="s">
        <v>253</v>
      </c>
      <c r="B152" s="180"/>
      <c r="C152" s="250"/>
      <c r="D152" s="273" t="s">
        <v>254</v>
      </c>
      <c r="E152" s="231"/>
      <c r="F152" s="244"/>
      <c r="G152" s="33"/>
      <c r="H152" s="33"/>
      <c r="I152" s="33"/>
      <c r="J152" s="33"/>
      <c r="K152" s="33"/>
      <c r="L152" s="33"/>
      <c r="M152" s="33"/>
      <c r="N152" s="33"/>
      <c r="O152" s="43"/>
    </row>
    <row r="153" spans="1:15" ht="15.75" customHeight="1" x14ac:dyDescent="0.2">
      <c r="A153" s="226" t="s">
        <v>255</v>
      </c>
      <c r="B153" s="180"/>
      <c r="C153" s="250"/>
      <c r="D153" s="273" t="s">
        <v>256</v>
      </c>
      <c r="E153" s="231"/>
      <c r="F153" s="244"/>
      <c r="G153" s="33"/>
      <c r="H153" s="33"/>
      <c r="I153" s="33"/>
      <c r="J153" s="33"/>
      <c r="K153" s="33"/>
      <c r="L153" s="33"/>
      <c r="M153" s="33"/>
      <c r="N153" s="33"/>
      <c r="O153" s="33"/>
    </row>
    <row r="154" spans="1:15" ht="15.75" customHeight="1" x14ac:dyDescent="0.2">
      <c r="A154" s="226" t="s">
        <v>257</v>
      </c>
      <c r="B154" s="180"/>
      <c r="C154" s="250"/>
      <c r="D154" s="273" t="s">
        <v>258</v>
      </c>
      <c r="E154" s="231"/>
      <c r="F154" s="244"/>
      <c r="G154" s="33"/>
      <c r="H154" s="33"/>
      <c r="I154" s="33"/>
      <c r="J154" s="33"/>
      <c r="K154" s="33"/>
      <c r="L154" s="33"/>
      <c r="M154" s="33"/>
      <c r="N154" s="33"/>
      <c r="O154" s="33"/>
    </row>
    <row r="155" spans="1:15" ht="56.25" customHeight="1" x14ac:dyDescent="0.2">
      <c r="A155" s="250"/>
      <c r="B155" s="250"/>
      <c r="C155" s="250"/>
      <c r="D155" s="273"/>
      <c r="E155" s="231"/>
      <c r="F155" s="298" t="s">
        <v>259</v>
      </c>
      <c r="G155" s="298" t="s">
        <v>260</v>
      </c>
      <c r="H155" s="298" t="s">
        <v>261</v>
      </c>
      <c r="I155" s="298" t="s">
        <v>262</v>
      </c>
      <c r="J155" s="33"/>
      <c r="K155" s="33"/>
      <c r="L155" s="33"/>
      <c r="M155" s="33"/>
      <c r="N155" s="33"/>
      <c r="O155" s="33"/>
    </row>
    <row r="156" spans="1:15" ht="15.75" customHeight="1" x14ac:dyDescent="0.2">
      <c r="A156" s="226" t="s">
        <v>263</v>
      </c>
      <c r="B156" s="180"/>
      <c r="C156" s="250"/>
      <c r="D156" s="263" t="s">
        <v>264</v>
      </c>
      <c r="E156" s="231"/>
      <c r="F156" s="123"/>
      <c r="G156" s="123"/>
      <c r="H156" s="123"/>
      <c r="I156" s="123"/>
      <c r="J156" s="33"/>
      <c r="K156" s="33"/>
      <c r="L156" s="33"/>
      <c r="M156" s="33"/>
      <c r="N156" s="33"/>
      <c r="O156" s="33"/>
    </row>
    <row r="157" spans="1:15" ht="30" customHeight="1" x14ac:dyDescent="0.2">
      <c r="A157" s="226" t="s">
        <v>265</v>
      </c>
      <c r="B157" s="180"/>
      <c r="C157" s="250"/>
      <c r="D157" s="263" t="s">
        <v>266</v>
      </c>
      <c r="E157" s="231"/>
      <c r="F157" s="123"/>
      <c r="G157" s="33"/>
      <c r="H157" s="33"/>
      <c r="I157" s="33"/>
      <c r="J157" s="33"/>
      <c r="K157" s="33"/>
      <c r="L157" s="33"/>
      <c r="M157" s="33"/>
      <c r="N157" s="33"/>
      <c r="O157" s="33"/>
    </row>
    <row r="158" spans="1:15" ht="31.5" customHeight="1" x14ac:dyDescent="0.2">
      <c r="A158" s="226" t="s">
        <v>267</v>
      </c>
      <c r="B158" s="180"/>
      <c r="C158" s="250"/>
      <c r="D158" s="328" t="s">
        <v>268</v>
      </c>
      <c r="E158" s="231"/>
      <c r="F158" s="229"/>
      <c r="G158" s="33"/>
      <c r="H158" s="33"/>
      <c r="I158" s="33"/>
      <c r="J158" s="33"/>
      <c r="K158" s="33"/>
      <c r="L158" s="33"/>
      <c r="M158" s="33"/>
      <c r="N158" s="33"/>
      <c r="O158" s="33"/>
    </row>
    <row r="159" spans="1:15" ht="15" customHeight="1" x14ac:dyDescent="0.2">
      <c r="A159" s="226" t="s">
        <v>269</v>
      </c>
      <c r="B159" s="180"/>
      <c r="C159" s="250"/>
      <c r="D159" s="263" t="s">
        <v>270</v>
      </c>
      <c r="E159" s="231"/>
      <c r="F159" s="123"/>
      <c r="G159" s="33"/>
      <c r="H159" s="33"/>
      <c r="I159" s="33"/>
      <c r="J159" s="33"/>
      <c r="K159" s="33"/>
      <c r="L159" s="33"/>
      <c r="M159" s="33"/>
      <c r="N159" s="33"/>
      <c r="O159" s="33"/>
    </row>
    <row r="160" spans="1:15" ht="15.75" customHeight="1" x14ac:dyDescent="0.2">
      <c r="A160" s="226" t="s">
        <v>271</v>
      </c>
      <c r="B160" s="180"/>
      <c r="C160" s="250"/>
      <c r="D160" s="263" t="s">
        <v>272</v>
      </c>
      <c r="E160" s="231"/>
      <c r="F160" s="123"/>
      <c r="G160" s="33"/>
      <c r="H160" s="33"/>
      <c r="I160" s="33"/>
      <c r="J160" s="33"/>
      <c r="K160" s="33"/>
      <c r="L160" s="33"/>
      <c r="M160" s="33"/>
      <c r="N160" s="33"/>
      <c r="O160" s="33"/>
    </row>
    <row r="161" spans="1:15" ht="31.5" customHeight="1" x14ac:dyDescent="0.2">
      <c r="A161" s="226" t="s">
        <v>273</v>
      </c>
      <c r="B161" s="180"/>
      <c r="C161" s="250"/>
      <c r="D161" s="263" t="s">
        <v>274</v>
      </c>
      <c r="E161" s="231"/>
      <c r="F161" s="123"/>
      <c r="G161" s="33"/>
      <c r="H161" s="33"/>
      <c r="I161" s="33"/>
      <c r="J161" s="33"/>
      <c r="K161" s="33"/>
      <c r="L161" s="33"/>
      <c r="M161" s="33"/>
      <c r="N161" s="33"/>
      <c r="O161" s="33"/>
    </row>
    <row r="162" spans="1:15" ht="31.5" customHeight="1" x14ac:dyDescent="0.2">
      <c r="A162" s="226" t="s">
        <v>275</v>
      </c>
      <c r="B162" s="180"/>
      <c r="C162" s="250"/>
      <c r="D162" s="263" t="s">
        <v>276</v>
      </c>
      <c r="E162" s="231"/>
      <c r="F162" s="248"/>
      <c r="G162" s="33"/>
      <c r="H162" s="33"/>
      <c r="I162" s="33"/>
      <c r="J162" s="33"/>
      <c r="K162" s="33"/>
      <c r="L162" s="33"/>
      <c r="M162" s="33"/>
      <c r="N162" s="33"/>
      <c r="O162" s="33"/>
    </row>
    <row r="163" spans="1:15" ht="31.5" customHeight="1" x14ac:dyDescent="0.2">
      <c r="A163" s="226" t="s">
        <v>277</v>
      </c>
      <c r="B163" s="180"/>
      <c r="C163" s="250"/>
      <c r="D163" s="263" t="s">
        <v>278</v>
      </c>
      <c r="E163" s="231"/>
      <c r="F163" s="248"/>
      <c r="G163" s="33"/>
      <c r="H163" s="33"/>
      <c r="I163" s="33"/>
      <c r="J163" s="33"/>
      <c r="K163" s="33"/>
      <c r="L163" s="33"/>
      <c r="M163" s="33"/>
      <c r="N163" s="33"/>
      <c r="O163" s="33"/>
    </row>
    <row r="164" spans="1:15" ht="31.5" customHeight="1" x14ac:dyDescent="0.2">
      <c r="A164" s="226" t="s">
        <v>279</v>
      </c>
      <c r="B164" s="180"/>
      <c r="C164" s="250"/>
      <c r="D164" s="263" t="s">
        <v>280</v>
      </c>
      <c r="E164" s="231"/>
      <c r="F164" s="129"/>
      <c r="G164" s="33"/>
      <c r="H164" s="33"/>
      <c r="I164" s="33"/>
      <c r="J164" s="33"/>
      <c r="K164" s="33"/>
      <c r="L164" s="33"/>
      <c r="M164" s="33"/>
      <c r="N164" s="33"/>
      <c r="O164" s="33"/>
    </row>
    <row r="165" spans="1:15" ht="36" customHeight="1" x14ac:dyDescent="0.2">
      <c r="A165" s="250"/>
      <c r="B165" s="250"/>
      <c r="C165" s="250"/>
      <c r="D165" s="263"/>
      <c r="E165" s="231"/>
      <c r="F165" s="298" t="s">
        <v>281</v>
      </c>
      <c r="G165" s="298" t="s">
        <v>282</v>
      </c>
      <c r="H165" s="298" t="s">
        <v>283</v>
      </c>
      <c r="I165" s="33"/>
      <c r="J165" s="33"/>
      <c r="K165" s="33"/>
      <c r="L165" s="33"/>
      <c r="M165" s="33"/>
      <c r="N165" s="33"/>
      <c r="O165" s="33"/>
    </row>
    <row r="166" spans="1:15" ht="15.75" customHeight="1" x14ac:dyDescent="0.2">
      <c r="A166" s="226" t="s">
        <v>284</v>
      </c>
      <c r="B166" s="180"/>
      <c r="C166" s="250"/>
      <c r="D166" s="263" t="s">
        <v>285</v>
      </c>
      <c r="E166" s="231"/>
      <c r="F166" s="123"/>
      <c r="G166" s="123"/>
      <c r="H166" s="123"/>
      <c r="I166" s="33"/>
      <c r="J166" s="33"/>
      <c r="K166" s="33"/>
      <c r="L166" s="33"/>
      <c r="M166" s="33"/>
      <c r="N166" s="33"/>
      <c r="O166" s="33"/>
    </row>
    <row r="167" spans="1:15" ht="14.25" customHeight="1" x14ac:dyDescent="0.2">
      <c r="A167" s="250"/>
      <c r="B167" s="250"/>
      <c r="C167" s="250"/>
      <c r="D167" s="329"/>
      <c r="E167" s="231"/>
      <c r="F167" s="231"/>
      <c r="G167" s="250"/>
      <c r="H167" s="224"/>
      <c r="I167" s="254"/>
      <c r="J167" s="254"/>
      <c r="K167" s="224"/>
      <c r="L167" s="224"/>
      <c r="M167" s="224"/>
      <c r="N167" s="224"/>
      <c r="O167" s="224"/>
    </row>
    <row r="168" spans="1:15" ht="39.75" customHeight="1" x14ac:dyDescent="0.2">
      <c r="A168" s="250"/>
      <c r="B168" s="250"/>
      <c r="C168" s="250"/>
      <c r="D168" s="145" t="s">
        <v>286</v>
      </c>
      <c r="E168" s="231"/>
      <c r="F168" s="267" t="s">
        <v>287</v>
      </c>
      <c r="G168" s="267" t="s">
        <v>288</v>
      </c>
      <c r="H168" s="267" t="s">
        <v>289</v>
      </c>
      <c r="I168" s="267" t="s">
        <v>290</v>
      </c>
      <c r="J168" s="33"/>
      <c r="K168" s="33"/>
      <c r="L168" s="33"/>
      <c r="M168" s="33"/>
      <c r="N168" s="33"/>
      <c r="O168" s="33"/>
    </row>
    <row r="169" spans="1:15" ht="15.75" customHeight="1" x14ac:dyDescent="0.2">
      <c r="A169" s="226" t="s">
        <v>291</v>
      </c>
      <c r="B169" s="180"/>
      <c r="C169" s="250"/>
      <c r="D169" s="328" t="s">
        <v>292</v>
      </c>
      <c r="E169" s="231"/>
      <c r="F169" s="229"/>
      <c r="G169" s="229"/>
      <c r="H169" s="229"/>
      <c r="I169" s="229"/>
      <c r="J169" s="33"/>
      <c r="K169" s="33"/>
      <c r="L169" s="33"/>
      <c r="M169" s="33"/>
      <c r="N169" s="33"/>
      <c r="O169" s="33"/>
    </row>
    <row r="170" spans="1:15" ht="15.75" customHeight="1" x14ac:dyDescent="0.2">
      <c r="A170" s="226" t="s">
        <v>293</v>
      </c>
      <c r="B170" s="180"/>
      <c r="C170" s="250"/>
      <c r="D170" s="328" t="s">
        <v>294</v>
      </c>
      <c r="E170" s="231"/>
      <c r="F170" s="229"/>
      <c r="G170" s="229"/>
      <c r="H170" s="229"/>
      <c r="I170" s="229"/>
      <c r="J170" s="33"/>
      <c r="K170" s="33"/>
      <c r="L170" s="33"/>
      <c r="M170" s="33"/>
      <c r="N170" s="33"/>
      <c r="O170" s="33"/>
    </row>
    <row r="171" spans="1:15" ht="25.5" customHeight="1" x14ac:dyDescent="0.2">
      <c r="A171" s="226" t="s">
        <v>295</v>
      </c>
      <c r="B171" s="180"/>
      <c r="C171" s="250"/>
      <c r="D171" s="328" t="s">
        <v>296</v>
      </c>
      <c r="E171" s="231"/>
      <c r="F171" s="229"/>
      <c r="G171" s="33"/>
      <c r="H171" s="33"/>
      <c r="I171" s="33"/>
      <c r="J171" s="33"/>
      <c r="K171" s="33"/>
      <c r="L171" s="33"/>
      <c r="M171" s="33"/>
      <c r="N171" s="33"/>
      <c r="O171" s="33"/>
    </row>
    <row r="172" spans="1:15" ht="30" customHeight="1" x14ac:dyDescent="0.2">
      <c r="A172" s="226" t="s">
        <v>297</v>
      </c>
      <c r="B172" s="180"/>
      <c r="C172" s="250"/>
      <c r="D172" s="328" t="s">
        <v>298</v>
      </c>
      <c r="E172" s="231"/>
      <c r="F172" s="229"/>
      <c r="G172" s="33"/>
      <c r="H172" s="33"/>
      <c r="I172" s="33"/>
      <c r="J172" s="33"/>
      <c r="K172" s="33"/>
      <c r="L172" s="33"/>
      <c r="M172" s="33"/>
      <c r="N172" s="33"/>
      <c r="O172" s="33"/>
    </row>
    <row r="173" spans="1:15" ht="32.25" customHeight="1" x14ac:dyDescent="0.2">
      <c r="A173" s="226" t="s">
        <v>299</v>
      </c>
      <c r="B173" s="180"/>
      <c r="C173" s="250"/>
      <c r="D173" s="328" t="s">
        <v>300</v>
      </c>
      <c r="E173" s="231"/>
      <c r="F173" s="229"/>
      <c r="G173" s="33"/>
      <c r="H173" s="33"/>
      <c r="I173" s="33"/>
      <c r="J173" s="33"/>
      <c r="K173" s="33"/>
      <c r="L173" s="33"/>
      <c r="M173" s="33"/>
      <c r="N173" s="33"/>
      <c r="O173" s="33"/>
    </row>
    <row r="174" spans="1:15" ht="17.25" customHeight="1" x14ac:dyDescent="0.2">
      <c r="A174" s="226" t="s">
        <v>301</v>
      </c>
      <c r="B174" s="180"/>
      <c r="C174" s="250"/>
      <c r="D174" s="328" t="s">
        <v>302</v>
      </c>
      <c r="E174" s="231"/>
      <c r="F174" s="123"/>
      <c r="G174" s="33"/>
      <c r="H174" s="33"/>
      <c r="I174" s="33"/>
      <c r="J174" s="33"/>
      <c r="K174" s="33"/>
      <c r="L174" s="33"/>
      <c r="M174" s="33"/>
      <c r="N174" s="33"/>
      <c r="O174" s="33"/>
    </row>
    <row r="175" spans="1:15" ht="39.75" customHeight="1" x14ac:dyDescent="0.2">
      <c r="A175" s="226" t="s">
        <v>303</v>
      </c>
      <c r="B175" s="180"/>
      <c r="C175" s="250"/>
      <c r="D175" s="328" t="s">
        <v>304</v>
      </c>
      <c r="E175" s="231"/>
      <c r="F175" s="229"/>
      <c r="G175" s="33"/>
      <c r="H175" s="33"/>
      <c r="I175" s="33"/>
      <c r="J175" s="33"/>
      <c r="K175" s="33"/>
      <c r="L175" s="33"/>
      <c r="M175" s="33"/>
      <c r="N175" s="33"/>
      <c r="O175" s="33"/>
    </row>
    <row r="176" spans="1:15" ht="15.75" customHeight="1" x14ac:dyDescent="0.2">
      <c r="A176" s="250"/>
      <c r="B176" s="250"/>
      <c r="C176" s="250"/>
      <c r="D176" s="251" t="s">
        <v>305</v>
      </c>
      <c r="E176" s="231"/>
      <c r="F176" s="231"/>
      <c r="G176" s="250"/>
      <c r="H176" s="224"/>
      <c r="I176" s="254"/>
      <c r="J176" s="254"/>
      <c r="K176" s="224"/>
      <c r="L176" s="224"/>
      <c r="M176" s="224"/>
      <c r="N176" s="224"/>
      <c r="O176" s="224"/>
    </row>
    <row r="177" spans="1:16" ht="31.5" customHeight="1" x14ac:dyDescent="0.2">
      <c r="A177" s="226" t="s">
        <v>306</v>
      </c>
      <c r="B177" s="180"/>
      <c r="C177" s="250"/>
      <c r="D177" s="330" t="s">
        <v>307</v>
      </c>
      <c r="E177" s="231"/>
      <c r="F177" s="123"/>
      <c r="G177" s="33"/>
      <c r="H177" s="33"/>
      <c r="I177" s="33"/>
      <c r="J177" s="33"/>
      <c r="K177" s="33"/>
      <c r="L177" s="33"/>
      <c r="M177" s="33"/>
      <c r="N177" s="33"/>
      <c r="O177" s="33"/>
    </row>
    <row r="178" spans="1:16" ht="31.5" customHeight="1" x14ac:dyDescent="0.2">
      <c r="A178" s="226" t="s">
        <v>308</v>
      </c>
      <c r="B178" s="180"/>
      <c r="C178" s="250"/>
      <c r="D178" s="328" t="s">
        <v>309</v>
      </c>
      <c r="E178" s="231"/>
      <c r="F178" s="123"/>
      <c r="G178" s="33"/>
      <c r="H178" s="33"/>
      <c r="I178" s="33"/>
      <c r="J178" s="33"/>
      <c r="K178" s="33"/>
      <c r="L178" s="33"/>
      <c r="M178" s="33"/>
      <c r="N178" s="33"/>
      <c r="O178" s="33"/>
    </row>
    <row r="179" spans="1:16" ht="31.5" customHeight="1" x14ac:dyDescent="0.2">
      <c r="A179" s="226" t="s">
        <v>310</v>
      </c>
      <c r="B179" s="180"/>
      <c r="C179" s="250"/>
      <c r="D179" s="328" t="s">
        <v>311</v>
      </c>
      <c r="E179" s="231"/>
      <c r="F179" s="229"/>
      <c r="G179" s="33"/>
      <c r="H179" s="33"/>
      <c r="I179" s="33"/>
      <c r="J179" s="33"/>
      <c r="K179" s="33"/>
      <c r="L179" s="33"/>
      <c r="M179" s="33"/>
      <c r="N179" s="33"/>
      <c r="O179" s="33"/>
    </row>
    <row r="180" spans="1:16" ht="31.5" customHeight="1" x14ac:dyDescent="0.2">
      <c r="A180" s="226" t="s">
        <v>312</v>
      </c>
      <c r="B180" s="180"/>
      <c r="C180" s="250"/>
      <c r="D180" s="328" t="s">
        <v>313</v>
      </c>
      <c r="E180" s="231"/>
      <c r="F180" s="229"/>
      <c r="G180" s="33"/>
      <c r="H180" s="33"/>
      <c r="I180" s="33"/>
      <c r="J180" s="33"/>
      <c r="K180" s="33"/>
      <c r="L180" s="33"/>
      <c r="M180" s="33"/>
      <c r="N180" s="33"/>
      <c r="O180" s="33"/>
    </row>
    <row r="181" spans="1:16" ht="31.5" customHeight="1" x14ac:dyDescent="0.2">
      <c r="A181" s="224"/>
      <c r="B181" s="224"/>
      <c r="C181" s="224"/>
      <c r="D181" s="224"/>
      <c r="E181" s="224"/>
      <c r="F181" s="224"/>
      <c r="G181" s="224"/>
      <c r="H181" s="224"/>
      <c r="I181" s="224"/>
      <c r="J181" s="224"/>
      <c r="K181" s="224"/>
      <c r="L181" s="224"/>
      <c r="M181" s="224"/>
      <c r="N181" s="224"/>
      <c r="O181" s="224"/>
      <c r="P181" s="331"/>
    </row>
    <row r="182" spans="1:16" ht="15.75" customHeight="1" x14ac:dyDescent="0.2">
      <c r="A182" s="331"/>
      <c r="B182" s="331"/>
      <c r="C182" s="331"/>
      <c r="D182" s="331"/>
      <c r="E182" s="331"/>
      <c r="F182" s="331"/>
      <c r="G182" s="331"/>
      <c r="H182" s="331"/>
      <c r="I182" s="331"/>
      <c r="J182" s="331"/>
      <c r="K182" s="331"/>
      <c r="L182" s="331"/>
      <c r="M182" s="331"/>
      <c r="N182" s="331"/>
      <c r="O182" s="331"/>
      <c r="P182" s="331"/>
    </row>
    <row r="183" spans="1:16" ht="22.5" customHeight="1" x14ac:dyDescent="0.2">
      <c r="A183" s="331"/>
      <c r="B183" s="331"/>
      <c r="C183" s="331"/>
      <c r="D183" s="331"/>
      <c r="E183" s="331"/>
      <c r="F183" s="331"/>
      <c r="G183" s="331"/>
      <c r="H183" s="331"/>
      <c r="I183" s="331"/>
      <c r="J183" s="331"/>
      <c r="K183" s="331"/>
      <c r="L183" s="331"/>
      <c r="M183" s="331"/>
      <c r="N183" s="331"/>
      <c r="O183" s="331"/>
      <c r="P183" s="331"/>
    </row>
    <row r="184" spans="1:16" ht="48" customHeight="1" x14ac:dyDescent="0.2">
      <c r="A184" s="331"/>
      <c r="B184" s="331"/>
      <c r="C184" s="331"/>
      <c r="D184" s="331"/>
      <c r="E184" s="331"/>
      <c r="F184" s="331"/>
      <c r="G184" s="331"/>
      <c r="H184" s="331"/>
      <c r="I184" s="331"/>
      <c r="J184" s="331"/>
      <c r="K184" s="331"/>
      <c r="L184" s="331"/>
      <c r="M184" s="331"/>
      <c r="N184" s="331"/>
      <c r="O184" s="331"/>
      <c r="P184" s="331"/>
    </row>
    <row r="185" spans="1:16" ht="15.75" customHeight="1" x14ac:dyDescent="0.2">
      <c r="A185" s="331"/>
      <c r="B185" s="331"/>
      <c r="C185" s="331"/>
      <c r="D185" s="331"/>
      <c r="E185" s="331"/>
      <c r="F185" s="331"/>
      <c r="G185" s="331"/>
      <c r="H185" s="331"/>
      <c r="I185" s="331"/>
      <c r="J185" s="331"/>
      <c r="K185" s="331"/>
      <c r="L185" s="331"/>
      <c r="M185" s="331"/>
      <c r="N185" s="331"/>
      <c r="O185" s="331"/>
      <c r="P185" s="331"/>
    </row>
    <row r="186" spans="1:16" ht="15.75" customHeight="1" x14ac:dyDescent="0.2">
      <c r="A186" s="331"/>
      <c r="B186" s="331"/>
      <c r="C186" s="331"/>
      <c r="D186" s="331"/>
      <c r="E186" s="331"/>
      <c r="F186" s="331"/>
      <c r="G186" s="331"/>
      <c r="H186" s="331"/>
      <c r="I186" s="331"/>
      <c r="J186" s="331"/>
      <c r="K186" s="331"/>
      <c r="L186" s="331"/>
      <c r="M186" s="331"/>
      <c r="N186" s="331"/>
      <c r="O186" s="331"/>
      <c r="P186" s="331"/>
    </row>
    <row r="187" spans="1:16" ht="15.75" customHeight="1" x14ac:dyDescent="0.2">
      <c r="A187" s="331"/>
      <c r="B187" s="331"/>
      <c r="C187" s="331"/>
      <c r="D187" s="331"/>
      <c r="E187" s="331"/>
      <c r="F187" s="331"/>
      <c r="G187" s="331"/>
      <c r="H187" s="331"/>
      <c r="I187" s="331"/>
      <c r="J187" s="331"/>
      <c r="K187" s="331"/>
      <c r="L187" s="331"/>
      <c r="M187" s="331"/>
      <c r="N187" s="331"/>
      <c r="O187" s="331"/>
      <c r="P187" s="331"/>
    </row>
    <row r="188" spans="1:16" ht="30.75" customHeight="1" x14ac:dyDescent="0.2">
      <c r="A188" s="331"/>
      <c r="B188" s="331"/>
      <c r="C188" s="331"/>
      <c r="D188" s="331"/>
      <c r="E188" s="331"/>
      <c r="F188" s="331"/>
      <c r="G188" s="331"/>
      <c r="H188" s="331"/>
      <c r="I188" s="331"/>
      <c r="J188" s="331"/>
      <c r="K188" s="331"/>
      <c r="L188" s="331"/>
      <c r="M188" s="331"/>
      <c r="N188" s="331"/>
      <c r="O188" s="331"/>
      <c r="P188" s="331"/>
    </row>
    <row r="189" spans="1:16" ht="15.75" customHeight="1" x14ac:dyDescent="0.2">
      <c r="A189" s="331"/>
      <c r="B189" s="331"/>
      <c r="C189" s="331"/>
      <c r="D189" s="331"/>
      <c r="E189" s="331"/>
      <c r="F189" s="331"/>
      <c r="G189" s="331"/>
      <c r="H189" s="331"/>
      <c r="I189" s="331"/>
      <c r="J189" s="331"/>
      <c r="K189" s="331"/>
      <c r="L189" s="331"/>
      <c r="M189" s="331"/>
      <c r="N189" s="331"/>
      <c r="O189" s="331"/>
      <c r="P189" s="331"/>
    </row>
    <row r="190" spans="1:16" ht="15.75" customHeight="1" x14ac:dyDescent="0.2">
      <c r="A190" s="331"/>
      <c r="B190" s="331"/>
      <c r="C190" s="331"/>
      <c r="D190" s="331"/>
      <c r="E190" s="331"/>
      <c r="F190" s="331"/>
      <c r="G190" s="331"/>
      <c r="H190" s="331"/>
      <c r="I190" s="331"/>
      <c r="J190" s="331"/>
      <c r="K190" s="331"/>
      <c r="L190" s="331"/>
      <c r="M190" s="331"/>
      <c r="N190" s="331"/>
      <c r="O190" s="331"/>
      <c r="P190" s="331"/>
    </row>
    <row r="191" spans="1:16" ht="30.75" customHeight="1" x14ac:dyDescent="0.2">
      <c r="A191" s="331"/>
      <c r="B191" s="331"/>
      <c r="C191" s="331"/>
      <c r="D191" s="331"/>
      <c r="E191" s="331"/>
      <c r="F191" s="331"/>
      <c r="G191" s="331"/>
      <c r="H191" s="331"/>
      <c r="I191" s="331"/>
      <c r="J191" s="331"/>
      <c r="K191" s="331"/>
      <c r="L191" s="331"/>
      <c r="M191" s="331"/>
      <c r="N191" s="331"/>
      <c r="O191" s="331"/>
      <c r="P191" s="331"/>
    </row>
    <row r="192" spans="1:16" ht="15.75" customHeight="1" x14ac:dyDescent="0.2">
      <c r="A192" s="331"/>
      <c r="B192" s="331"/>
      <c r="C192" s="331"/>
      <c r="D192" s="331"/>
      <c r="E192" s="331"/>
      <c r="F192" s="331"/>
      <c r="G192" s="331"/>
      <c r="H192" s="331"/>
      <c r="I192" s="331"/>
      <c r="J192" s="331"/>
      <c r="K192" s="331"/>
      <c r="L192" s="331"/>
      <c r="M192" s="331"/>
      <c r="N192" s="331"/>
      <c r="O192" s="331"/>
      <c r="P192" s="331"/>
    </row>
    <row r="193" spans="1:16" ht="15.75" customHeight="1" x14ac:dyDescent="0.2">
      <c r="A193" s="331"/>
      <c r="B193" s="331"/>
      <c r="C193" s="331"/>
      <c r="D193" s="331"/>
      <c r="E193" s="331"/>
      <c r="F193" s="331"/>
      <c r="G193" s="331"/>
      <c r="H193" s="331"/>
      <c r="I193" s="331"/>
      <c r="J193" s="331"/>
      <c r="K193" s="331"/>
      <c r="L193" s="331"/>
      <c r="M193" s="331"/>
      <c r="N193" s="331"/>
      <c r="O193" s="331"/>
      <c r="P193" s="331"/>
    </row>
    <row r="194" spans="1:16" ht="30.75" customHeight="1" x14ac:dyDescent="0.2">
      <c r="A194" s="331"/>
      <c r="B194" s="331"/>
      <c r="C194" s="331"/>
      <c r="D194" s="331"/>
      <c r="E194" s="331"/>
      <c r="F194" s="331"/>
      <c r="G194" s="331"/>
      <c r="H194" s="331"/>
      <c r="I194" s="331"/>
      <c r="J194" s="331"/>
      <c r="K194" s="331"/>
      <c r="L194" s="331"/>
      <c r="M194" s="331"/>
      <c r="N194" s="331"/>
      <c r="O194" s="331"/>
      <c r="P194" s="331"/>
    </row>
    <row r="195" spans="1:16" ht="30.75" customHeight="1" x14ac:dyDescent="0.2">
      <c r="A195" s="331"/>
      <c r="B195" s="331"/>
      <c r="C195" s="331"/>
      <c r="D195" s="331"/>
      <c r="E195" s="331"/>
      <c r="F195" s="331"/>
      <c r="G195" s="331"/>
      <c r="H195" s="331"/>
      <c r="I195" s="331"/>
      <c r="J195" s="331"/>
      <c r="K195" s="331"/>
      <c r="L195" s="331"/>
      <c r="M195" s="331"/>
      <c r="N195" s="331"/>
      <c r="O195" s="331"/>
      <c r="P195" s="331"/>
    </row>
    <row r="196" spans="1:16" ht="29.25" customHeight="1" x14ac:dyDescent="0.2">
      <c r="A196" s="331"/>
      <c r="B196" s="331"/>
      <c r="C196" s="331"/>
      <c r="D196" s="331"/>
      <c r="E196" s="331"/>
      <c r="F196" s="331"/>
      <c r="G196" s="331"/>
      <c r="H196" s="331"/>
      <c r="I196" s="331"/>
      <c r="J196" s="331"/>
      <c r="K196" s="331"/>
      <c r="L196" s="331"/>
      <c r="M196" s="331"/>
      <c r="N196" s="331"/>
      <c r="O196" s="331"/>
      <c r="P196" s="331"/>
    </row>
    <row r="197" spans="1:16" ht="14.85" customHeight="1" x14ac:dyDescent="0.2">
      <c r="A197" s="331"/>
      <c r="B197" s="331"/>
      <c r="C197" s="331"/>
      <c r="D197" s="331"/>
      <c r="E197" s="331"/>
      <c r="F197" s="331"/>
      <c r="G197" s="331"/>
      <c r="H197" s="331"/>
      <c r="I197" s="331"/>
      <c r="J197" s="331"/>
      <c r="K197" s="331"/>
      <c r="L197" s="331"/>
      <c r="M197" s="331"/>
      <c r="N197" s="331"/>
      <c r="O197" s="331"/>
      <c r="P197" s="331"/>
    </row>
  </sheetData>
  <mergeCells count="7">
    <mergeCell ref="A18:D18"/>
    <mergeCell ref="D45:E45"/>
    <mergeCell ref="A1:J1"/>
    <mergeCell ref="K9:L12"/>
    <mergeCell ref="A10:C10"/>
    <mergeCell ref="A11:C11"/>
    <mergeCell ref="A12:C12"/>
  </mergeCells>
  <pageMargins left="0.70866141732283472" right="0.51181102362204722" top="0.39370078740157483" bottom="0.11811023622047245" header="0.31496062992125984" footer="0.19685039370078741"/>
  <pageSetup paperSize="9" scale="14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1 Vähintään kerran kvartaalissa_x000a_2 Puolivuosittain_x000a_3 Kerran vuodessa_x000a_4 Harvemmin kuin kerran vuodessa_x000a_5 Ei raportoida">
          <x14:formula1>
            <xm:f>'J:\vira\ifrs\RA\RA_2023\[RA_pohja_2023.xlsm]Valinnat'!#REF!</xm:f>
          </x14:formula1>
          <xm:sqref>F136</xm:sqref>
        </x14:dataValidation>
        <x14:dataValidation type="list" allowBlank="1" showInputMessage="1" showErrorMessage="1" prompt="1 Päivän sisällä_x000a_2 Viikon sisällä_x000a_3 Kuukauden sisällä_x000a_4 Hitaammin kuin kuukauden sisällä">
          <x14:formula1>
            <xm:f>'J:\vira\ifrs\RA\RA_2023\[RA_pohja_2023.xlsm]Valinnat'!#REF!</xm:f>
          </x14:formula1>
          <xm:sqref>F97</xm:sqref>
        </x14:dataValidation>
        <x14:dataValidation type="list" allowBlank="1" showInputMessage="1" showErrorMessage="1" prompt="1 Monitorointijärjestelmä_x000a_2 Manuaalinen seuranta_x000a_3 Ei seurata">
          <x14:formula1>
            <xm:f>'J:\vira\ifrs\RA\RA_2023\[RA_pohja_2023.xlsm]Valinnat'!#REF!</xm:f>
          </x14:formula1>
          <xm:sqref>F93:F94</xm:sqref>
        </x14:dataValidation>
        <x14:dataValidation type="list" allowBlank="1" showInputMessage="1" showErrorMessage="1" prompt="_x000a_1 Kyllä/Ja/Yes_x000a_0 Ei/Nej/No_x000a_">
          <x14:formula1>
            <xm:f>'J:\vira\ifrs\RA\RA_2023\[RA_pohja_2023.xlsm]Valinnat'!#REF!</xm:f>
          </x14:formula1>
          <xm:sqref>F177:F178 F164 F174 F79:I79 F66:K66 F83:G83 F84:F85 F87:G87 F89:H89 F96 F67:F72 F54 F81:O81 F101 F130 F133:F135 F137:F138 F145:F146 F118 F156:I156 F159:F161 F157 F166:H166</xm:sqref>
        </x14:dataValidation>
        <x14:dataValidation type="list" allowBlank="1" showInputMessage="1" showErrorMessage="1" prompt="1 Automaattinen_x000a_2 Manuaalinen_x000a_3 Ei monitoroida">
          <x14:formula1>
            <xm:f>'J:\vira\ifrs\RA\RA_2023\[RA_pohja_2023.xlsm]Valinnat'!#REF!</xm:f>
          </x14:formula1>
          <xm:sqref>F148:F150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Q176"/>
  <sheetViews>
    <sheetView showGridLines="0" zoomScaleNormal="100" zoomScaleSheetLayoutView="55" workbookViewId="0">
      <selection sqref="A1:J1"/>
    </sheetView>
  </sheetViews>
  <sheetFormatPr defaultColWidth="9.28515625" defaultRowHeight="14.85" customHeight="1" x14ac:dyDescent="0.2"/>
  <cols>
    <col min="1" max="1" width="8.7109375" style="150" customWidth="1"/>
    <col min="2" max="2" width="3.140625" style="150" customWidth="1"/>
    <col min="3" max="3" width="3.7109375" style="150" customWidth="1"/>
    <col min="4" max="4" width="77.7109375" style="150" customWidth="1"/>
    <col min="5" max="5" width="12.7109375" style="151" customWidth="1"/>
    <col min="6" max="6" width="18" style="151" customWidth="1"/>
    <col min="7" max="7" width="13.7109375" style="150" customWidth="1"/>
    <col min="8" max="8" width="13.7109375" style="153" customWidth="1"/>
    <col min="9" max="9" width="13.7109375" style="152" customWidth="1"/>
    <col min="10" max="10" width="14.28515625" style="152" customWidth="1"/>
    <col min="11" max="11" width="15.7109375" style="153" customWidth="1"/>
    <col min="12" max="12" width="13.7109375" style="153" customWidth="1"/>
    <col min="13" max="15" width="13.5703125" style="153" customWidth="1"/>
    <col min="16" max="16384" width="9.28515625" style="153"/>
  </cols>
  <sheetData>
    <row r="1" spans="1:12" customFormat="1" ht="50.1" customHeight="1" x14ac:dyDescent="0.2">
      <c r="A1" s="353" t="s">
        <v>486</v>
      </c>
      <c r="B1" s="354"/>
      <c r="C1" s="354"/>
      <c r="D1" s="354"/>
      <c r="E1" s="354"/>
      <c r="F1" s="355"/>
      <c r="G1" s="355"/>
      <c r="H1" s="355"/>
      <c r="I1" s="355"/>
      <c r="J1" s="356"/>
    </row>
    <row r="2" spans="1:12" customFormat="1" ht="14.85" customHeight="1" x14ac:dyDescent="0.2"/>
    <row r="4" spans="1:12" ht="14.85" customHeight="1" x14ac:dyDescent="0.2">
      <c r="A4" s="5" t="s">
        <v>1</v>
      </c>
      <c r="B4" s="154"/>
      <c r="C4" s="155"/>
      <c r="D4" s="155"/>
      <c r="E4" s="156"/>
      <c r="K4" s="151" t="s">
        <v>2</v>
      </c>
      <c r="L4" s="162"/>
    </row>
    <row r="5" spans="1:12" ht="14.85" customHeight="1" x14ac:dyDescent="0.2">
      <c r="A5" s="10" t="s">
        <v>314</v>
      </c>
      <c r="B5" s="154"/>
      <c r="C5" s="155"/>
      <c r="D5" s="155"/>
      <c r="E5" s="156"/>
      <c r="K5" s="151" t="s">
        <v>3</v>
      </c>
      <c r="L5" s="162"/>
    </row>
    <row r="6" spans="1:12" ht="14.85" customHeight="1" x14ac:dyDescent="0.2">
      <c r="A6" s="159"/>
      <c r="B6" s="160"/>
      <c r="C6" s="160"/>
      <c r="D6" s="160"/>
      <c r="E6" s="157"/>
      <c r="K6" s="151" t="s">
        <v>4</v>
      </c>
      <c r="L6" s="162">
        <v>44927</v>
      </c>
    </row>
    <row r="7" spans="1:12" ht="14.85" customHeight="1" x14ac:dyDescent="0.2">
      <c r="A7" s="152"/>
      <c r="B7" s="160"/>
      <c r="C7" s="160"/>
      <c r="D7" s="160"/>
      <c r="E7" s="157"/>
      <c r="L7" s="151"/>
    </row>
    <row r="8" spans="1:12" ht="14.85" customHeight="1" x14ac:dyDescent="0.2">
      <c r="A8" s="163" t="s">
        <v>5</v>
      </c>
      <c r="B8" s="160"/>
      <c r="C8" s="160"/>
      <c r="D8" s="160"/>
      <c r="E8" s="157"/>
      <c r="L8" s="151"/>
    </row>
    <row r="9" spans="1:12" ht="14.85" customHeight="1" x14ac:dyDescent="0.2">
      <c r="A9" s="152"/>
      <c r="B9" s="160"/>
      <c r="C9" s="160"/>
      <c r="D9" s="160"/>
      <c r="E9" s="157"/>
      <c r="K9" s="374" t="s">
        <v>449</v>
      </c>
      <c r="L9" s="375"/>
    </row>
    <row r="10" spans="1:12" ht="29.65" customHeight="1" x14ac:dyDescent="0.2">
      <c r="A10" s="370" t="s">
        <v>7</v>
      </c>
      <c r="B10" s="370"/>
      <c r="C10" s="370"/>
      <c r="D10" s="164"/>
      <c r="E10" s="157"/>
      <c r="K10" s="376"/>
      <c r="L10" s="377"/>
    </row>
    <row r="11" spans="1:12" ht="39" customHeight="1" x14ac:dyDescent="0.2">
      <c r="A11" s="370" t="s">
        <v>8</v>
      </c>
      <c r="B11" s="370"/>
      <c r="C11" s="370"/>
      <c r="D11" s="165" t="s">
        <v>110</v>
      </c>
      <c r="E11" s="157"/>
      <c r="K11" s="376"/>
      <c r="L11" s="377"/>
    </row>
    <row r="12" spans="1:12" ht="26.25" customHeight="1" x14ac:dyDescent="0.2">
      <c r="A12" s="370" t="s">
        <v>10</v>
      </c>
      <c r="B12" s="370"/>
      <c r="C12" s="370"/>
      <c r="D12" s="165" t="s">
        <v>11</v>
      </c>
      <c r="E12" s="157"/>
      <c r="K12" s="378"/>
      <c r="L12" s="379"/>
    </row>
    <row r="13" spans="1:12" ht="14.85" customHeight="1" x14ac:dyDescent="0.2">
      <c r="A13" s="159" t="s">
        <v>12</v>
      </c>
      <c r="B13" s="152"/>
      <c r="C13" s="152"/>
      <c r="D13" s="155" t="s">
        <v>13</v>
      </c>
      <c r="E13" s="157"/>
      <c r="F13" s="167"/>
      <c r="G13" s="167"/>
    </row>
    <row r="14" spans="1:12" ht="14.25" customHeight="1" x14ac:dyDescent="0.2">
      <c r="A14" s="159" t="s">
        <v>14</v>
      </c>
      <c r="B14" s="159"/>
      <c r="C14" s="160"/>
      <c r="D14" s="160" t="s">
        <v>15</v>
      </c>
      <c r="E14" s="168"/>
      <c r="F14" s="169"/>
      <c r="G14" s="170"/>
    </row>
    <row r="15" spans="1:12" ht="14.85" customHeight="1" x14ac:dyDescent="0.2">
      <c r="A15" s="159"/>
      <c r="B15" s="159"/>
      <c r="C15" s="160"/>
      <c r="D15" s="160"/>
      <c r="E15" s="157"/>
    </row>
    <row r="16" spans="1:12" ht="14.85" customHeight="1" x14ac:dyDescent="0.2">
      <c r="A16" s="160"/>
      <c r="B16" s="152"/>
      <c r="C16" s="152"/>
      <c r="D16" s="152"/>
      <c r="E16" s="171"/>
    </row>
    <row r="17" spans="1:17" ht="14.85" customHeight="1" x14ac:dyDescent="0.2">
      <c r="A17" s="160"/>
      <c r="B17" s="160"/>
      <c r="C17" s="160"/>
      <c r="D17" s="160"/>
      <c r="E17" s="157"/>
    </row>
    <row r="18" spans="1:17" ht="28.5" customHeight="1" x14ac:dyDescent="0.2">
      <c r="A18" s="349" t="s">
        <v>450</v>
      </c>
      <c r="B18" s="350"/>
      <c r="C18" s="350"/>
      <c r="D18" s="350"/>
      <c r="E18" s="22"/>
      <c r="F18" s="153"/>
      <c r="G18" s="153"/>
      <c r="I18" s="153"/>
      <c r="J18" s="153"/>
    </row>
    <row r="19" spans="1:17" ht="22.5" customHeight="1" x14ac:dyDescent="0.2">
      <c r="A19" s="152"/>
      <c r="B19" s="152"/>
      <c r="C19" s="160"/>
      <c r="D19" s="163" t="s">
        <v>17</v>
      </c>
      <c r="E19" s="22"/>
      <c r="F19" s="23" t="s">
        <v>0</v>
      </c>
      <c r="G19" s="24" t="s">
        <v>18</v>
      </c>
      <c r="H19" s="24" t="s">
        <v>19</v>
      </c>
      <c r="I19" s="24" t="s">
        <v>20</v>
      </c>
      <c r="J19" s="24" t="s">
        <v>21</v>
      </c>
      <c r="K19" s="24" t="s">
        <v>22</v>
      </c>
      <c r="L19" s="24" t="s">
        <v>23</v>
      </c>
      <c r="M19" s="24" t="s">
        <v>24</v>
      </c>
      <c r="N19" s="24" t="s">
        <v>319</v>
      </c>
      <c r="O19" s="24" t="s">
        <v>26</v>
      </c>
    </row>
    <row r="20" spans="1:17" ht="22.5" customHeight="1" x14ac:dyDescent="0.25">
      <c r="A20" s="155" t="s">
        <v>27</v>
      </c>
      <c r="B20" s="155"/>
      <c r="C20" s="25"/>
      <c r="D20" s="172" t="s">
        <v>28</v>
      </c>
      <c r="E20" s="22"/>
      <c r="F20" s="173">
        <v>10</v>
      </c>
      <c r="G20" s="173">
        <v>20</v>
      </c>
      <c r="H20" s="173">
        <v>30</v>
      </c>
      <c r="I20" s="173">
        <v>40</v>
      </c>
      <c r="J20" s="173">
        <v>50</v>
      </c>
      <c r="K20" s="173">
        <v>60</v>
      </c>
      <c r="L20" s="173">
        <v>70</v>
      </c>
      <c r="M20" s="173">
        <v>80</v>
      </c>
      <c r="N20" s="173">
        <v>90</v>
      </c>
      <c r="O20" s="173">
        <v>100</v>
      </c>
    </row>
    <row r="21" spans="1:17" s="178" customFormat="1" ht="36" customHeight="1" x14ac:dyDescent="0.2">
      <c r="A21" s="174"/>
      <c r="B21" s="174"/>
      <c r="C21" s="152"/>
      <c r="D21" s="175" t="s">
        <v>29</v>
      </c>
      <c r="E21" s="176"/>
      <c r="F21" s="177" t="s">
        <v>30</v>
      </c>
      <c r="G21" s="177" t="s">
        <v>31</v>
      </c>
      <c r="H21" s="177" t="s">
        <v>32</v>
      </c>
      <c r="I21" s="177" t="s">
        <v>33</v>
      </c>
      <c r="J21" s="32"/>
      <c r="K21" s="33"/>
      <c r="L21" s="33"/>
      <c r="M21" s="33"/>
      <c r="N21" s="33"/>
      <c r="O21" s="34"/>
    </row>
    <row r="22" spans="1:17" s="178" customFormat="1" ht="15" customHeight="1" x14ac:dyDescent="0.2">
      <c r="A22" s="179">
        <v>20</v>
      </c>
      <c r="B22" s="180"/>
      <c r="C22" s="152"/>
      <c r="D22" s="181" t="s">
        <v>34</v>
      </c>
      <c r="E22" s="176"/>
      <c r="F22" s="39"/>
      <c r="G22" s="182"/>
      <c r="H22" s="183"/>
      <c r="I22" s="183"/>
      <c r="J22" s="42"/>
      <c r="K22" s="33"/>
      <c r="L22" s="33"/>
      <c r="M22" s="33"/>
      <c r="N22" s="33"/>
      <c r="O22" s="43"/>
    </row>
    <row r="23" spans="1:17" s="178" customFormat="1" ht="15" customHeight="1" x14ac:dyDescent="0.2">
      <c r="A23" s="179">
        <v>30</v>
      </c>
      <c r="B23" s="180"/>
      <c r="C23" s="152"/>
      <c r="D23" s="181" t="s">
        <v>35</v>
      </c>
      <c r="E23" s="176"/>
      <c r="F23" s="255"/>
      <c r="G23" s="182"/>
      <c r="H23" s="183"/>
      <c r="I23" s="183"/>
      <c r="J23" s="48"/>
      <c r="K23" s="49"/>
      <c r="L23" s="49"/>
      <c r="M23" s="49"/>
      <c r="N23" s="49"/>
      <c r="O23" s="50"/>
    </row>
    <row r="24" spans="1:17" s="178" customFormat="1" ht="30" customHeight="1" x14ac:dyDescent="0.25">
      <c r="A24" s="152"/>
      <c r="B24" s="152"/>
      <c r="C24" s="152"/>
      <c r="D24" s="187" t="s">
        <v>41</v>
      </c>
      <c r="E24" s="188"/>
      <c r="F24" s="167"/>
      <c r="G24" s="189"/>
      <c r="H24" s="167"/>
      <c r="I24" s="167"/>
      <c r="J24" s="167"/>
      <c r="K24" s="167"/>
      <c r="L24" s="167"/>
      <c r="M24" s="167"/>
      <c r="N24" s="167"/>
    </row>
    <row r="25" spans="1:17" s="178" customFormat="1" ht="15" customHeight="1" x14ac:dyDescent="0.2">
      <c r="A25" s="152"/>
      <c r="B25" s="152"/>
      <c r="C25" s="152"/>
      <c r="D25" s="190" t="s">
        <v>42</v>
      </c>
      <c r="E25" s="188"/>
      <c r="F25" s="167"/>
      <c r="G25" s="167"/>
      <c r="H25" s="167"/>
      <c r="I25" s="167"/>
      <c r="J25" s="167"/>
      <c r="K25" s="167"/>
      <c r="L25" s="167"/>
      <c r="M25" s="167"/>
      <c r="N25" s="167"/>
    </row>
    <row r="26" spans="1:17" s="178" customFormat="1" ht="15" customHeight="1" x14ac:dyDescent="0.2">
      <c r="A26" s="179">
        <v>100</v>
      </c>
      <c r="B26" s="180"/>
      <c r="C26" s="152"/>
      <c r="D26" s="191" t="s">
        <v>43</v>
      </c>
      <c r="E26" s="192"/>
      <c r="F26" s="193"/>
      <c r="G26" s="32"/>
      <c r="H26" s="58"/>
      <c r="I26" s="58"/>
      <c r="J26" s="58"/>
      <c r="K26" s="58"/>
      <c r="L26" s="58"/>
      <c r="M26" s="58"/>
      <c r="N26" s="58"/>
      <c r="O26" s="34"/>
      <c r="Q26" s="194"/>
    </row>
    <row r="27" spans="1:17" ht="15" customHeight="1" x14ac:dyDescent="0.2">
      <c r="A27" s="179">
        <v>110</v>
      </c>
      <c r="B27" s="180"/>
      <c r="C27" s="152"/>
      <c r="D27" s="191" t="s">
        <v>44</v>
      </c>
      <c r="E27" s="60"/>
      <c r="F27" s="193"/>
      <c r="G27" s="42"/>
      <c r="H27" s="33"/>
      <c r="I27" s="33"/>
      <c r="J27" s="33"/>
      <c r="K27" s="33"/>
      <c r="L27" s="33"/>
      <c r="M27" s="33"/>
      <c r="N27" s="33"/>
      <c r="O27" s="43"/>
    </row>
    <row r="28" spans="1:17" ht="15" customHeight="1" x14ac:dyDescent="0.2">
      <c r="A28" s="179">
        <v>120</v>
      </c>
      <c r="B28" s="180"/>
      <c r="C28" s="152"/>
      <c r="D28" s="191" t="s">
        <v>45</v>
      </c>
      <c r="E28" s="60"/>
      <c r="F28" s="193"/>
      <c r="G28" s="42"/>
      <c r="H28" s="33"/>
      <c r="I28" s="33"/>
      <c r="J28" s="33"/>
      <c r="K28" s="33"/>
      <c r="L28" s="33"/>
      <c r="M28" s="33"/>
      <c r="N28" s="33"/>
      <c r="O28" s="43"/>
    </row>
    <row r="29" spans="1:17" ht="15" customHeight="1" x14ac:dyDescent="0.2">
      <c r="A29" s="179" t="s">
        <v>46</v>
      </c>
      <c r="B29" s="180"/>
      <c r="C29" s="152"/>
      <c r="D29" s="191" t="s">
        <v>47</v>
      </c>
      <c r="E29" s="60"/>
      <c r="F29" s="193"/>
      <c r="G29" s="42"/>
      <c r="H29" s="33"/>
      <c r="I29" s="33"/>
      <c r="J29" s="33"/>
      <c r="K29" s="33"/>
      <c r="L29" s="33"/>
      <c r="M29" s="33"/>
      <c r="N29" s="33"/>
      <c r="O29" s="43"/>
    </row>
    <row r="30" spans="1:17" ht="15" customHeight="1" x14ac:dyDescent="0.2">
      <c r="A30" s="179">
        <v>130</v>
      </c>
      <c r="B30" s="180"/>
      <c r="C30" s="152"/>
      <c r="D30" s="191" t="s">
        <v>48</v>
      </c>
      <c r="E30" s="60"/>
      <c r="F30" s="193"/>
      <c r="G30" s="42"/>
      <c r="H30" s="33"/>
      <c r="I30" s="33"/>
      <c r="J30" s="33"/>
      <c r="K30" s="33"/>
      <c r="L30" s="33"/>
      <c r="M30" s="33"/>
      <c r="N30" s="33"/>
      <c r="O30" s="43"/>
    </row>
    <row r="31" spans="1:17" ht="15" customHeight="1" x14ac:dyDescent="0.2">
      <c r="A31" s="179">
        <v>140</v>
      </c>
      <c r="B31" s="180"/>
      <c r="C31" s="25"/>
      <c r="D31" s="191" t="s">
        <v>49</v>
      </c>
      <c r="E31" s="192"/>
      <c r="F31" s="193"/>
      <c r="G31" s="42"/>
      <c r="H31" s="33"/>
      <c r="I31" s="33"/>
      <c r="J31" s="33"/>
      <c r="K31" s="33"/>
      <c r="L31" s="33"/>
      <c r="M31" s="33"/>
      <c r="N31" s="33"/>
      <c r="O31" s="43"/>
    </row>
    <row r="32" spans="1:17" ht="15" customHeight="1" x14ac:dyDescent="0.2">
      <c r="A32" s="179">
        <v>150</v>
      </c>
      <c r="B32" s="180"/>
      <c r="C32" s="25"/>
      <c r="D32" s="195" t="s">
        <v>50</v>
      </c>
      <c r="E32" s="192"/>
      <c r="F32" s="193"/>
      <c r="G32" s="42"/>
      <c r="H32" s="33"/>
      <c r="I32" s="33"/>
      <c r="J32" s="33"/>
      <c r="K32" s="33"/>
      <c r="L32" s="33"/>
      <c r="M32" s="33"/>
      <c r="N32" s="33"/>
      <c r="O32" s="43"/>
    </row>
    <row r="33" spans="1:17" ht="15" customHeight="1" x14ac:dyDescent="0.2">
      <c r="A33" s="179">
        <v>170</v>
      </c>
      <c r="B33" s="180"/>
      <c r="C33" s="25"/>
      <c r="D33" s="191" t="s">
        <v>54</v>
      </c>
      <c r="E33" s="192"/>
      <c r="F33" s="193"/>
      <c r="G33" s="48"/>
      <c r="H33" s="49"/>
      <c r="I33" s="49"/>
      <c r="J33" s="49"/>
      <c r="K33" s="49"/>
      <c r="L33" s="49"/>
      <c r="M33" s="49"/>
      <c r="N33" s="49"/>
      <c r="O33" s="50"/>
    </row>
    <row r="34" spans="1:17" ht="15" customHeight="1" x14ac:dyDescent="0.2">
      <c r="A34" s="152"/>
      <c r="B34" s="152"/>
      <c r="C34" s="25"/>
      <c r="D34" s="196" t="s">
        <v>55</v>
      </c>
      <c r="E34" s="188"/>
      <c r="F34" s="167"/>
      <c r="G34" s="167"/>
      <c r="H34" s="167"/>
      <c r="I34" s="167"/>
      <c r="J34" s="167"/>
      <c r="K34" s="167"/>
      <c r="L34" s="167"/>
      <c r="M34" s="167"/>
      <c r="N34" s="167"/>
      <c r="O34" s="167"/>
    </row>
    <row r="35" spans="1:17" ht="15" customHeight="1" x14ac:dyDescent="0.2">
      <c r="A35" s="179">
        <v>200</v>
      </c>
      <c r="B35" s="180"/>
      <c r="C35" s="25"/>
      <c r="D35" s="197" t="s">
        <v>43</v>
      </c>
      <c r="E35" s="157"/>
      <c r="F35" s="198"/>
      <c r="G35" s="32"/>
      <c r="H35" s="58"/>
      <c r="I35" s="58"/>
      <c r="J35" s="58"/>
      <c r="K35" s="58"/>
      <c r="L35" s="58"/>
      <c r="M35" s="58"/>
      <c r="N35" s="58"/>
      <c r="O35" s="34"/>
      <c r="P35" s="178"/>
      <c r="Q35" s="199"/>
    </row>
    <row r="36" spans="1:17" ht="15" customHeight="1" x14ac:dyDescent="0.2">
      <c r="A36" s="179">
        <v>210</v>
      </c>
      <c r="B36" s="180"/>
      <c r="C36" s="25"/>
      <c r="D36" s="197" t="s">
        <v>44</v>
      </c>
      <c r="E36" s="157"/>
      <c r="F36" s="67"/>
      <c r="G36" s="42"/>
      <c r="H36" s="33"/>
      <c r="I36" s="33"/>
      <c r="J36" s="33"/>
      <c r="K36" s="33"/>
      <c r="L36" s="33"/>
      <c r="M36" s="33"/>
      <c r="N36" s="33"/>
      <c r="O36" s="43"/>
    </row>
    <row r="37" spans="1:17" ht="15" customHeight="1" x14ac:dyDescent="0.2">
      <c r="A37" s="179">
        <v>220</v>
      </c>
      <c r="B37" s="180"/>
      <c r="C37" s="25"/>
      <c r="D37" s="197" t="s">
        <v>56</v>
      </c>
      <c r="E37" s="157"/>
      <c r="F37" s="67"/>
      <c r="G37" s="42"/>
      <c r="H37" s="33"/>
      <c r="I37" s="33"/>
      <c r="J37" s="33"/>
      <c r="K37" s="33"/>
      <c r="L37" s="33"/>
      <c r="M37" s="33"/>
      <c r="N37" s="33"/>
      <c r="O37" s="43"/>
    </row>
    <row r="38" spans="1:17" ht="15" customHeight="1" x14ac:dyDescent="0.2">
      <c r="A38" s="179">
        <v>230</v>
      </c>
      <c r="B38" s="180"/>
      <c r="C38" s="25"/>
      <c r="D38" s="197" t="s">
        <v>57</v>
      </c>
      <c r="E38" s="157"/>
      <c r="F38" s="67"/>
      <c r="G38" s="42"/>
      <c r="H38" s="33"/>
      <c r="I38" s="33"/>
      <c r="J38" s="33"/>
      <c r="K38" s="33"/>
      <c r="L38" s="33"/>
      <c r="M38" s="33"/>
      <c r="N38" s="33"/>
      <c r="O38" s="43"/>
    </row>
    <row r="39" spans="1:17" ht="27.75" customHeight="1" x14ac:dyDescent="0.2">
      <c r="A39" s="179" t="s">
        <v>58</v>
      </c>
      <c r="B39" s="180"/>
      <c r="C39" s="25"/>
      <c r="D39" s="200" t="s">
        <v>59</v>
      </c>
      <c r="E39" s="157"/>
      <c r="F39" s="67"/>
      <c r="G39" s="42"/>
      <c r="H39" s="33"/>
      <c r="I39" s="33"/>
      <c r="J39" s="33"/>
      <c r="K39" s="33"/>
      <c r="L39" s="33"/>
      <c r="M39" s="33"/>
      <c r="N39" s="33"/>
      <c r="O39" s="43"/>
    </row>
    <row r="40" spans="1:17" ht="27.75" customHeight="1" x14ac:dyDescent="0.2">
      <c r="A40" s="179" t="s">
        <v>333</v>
      </c>
      <c r="B40" s="180"/>
      <c r="C40" s="25"/>
      <c r="D40" s="200" t="s">
        <v>60</v>
      </c>
      <c r="E40" s="157"/>
      <c r="F40" s="67"/>
      <c r="G40" s="42"/>
      <c r="H40" s="33"/>
      <c r="I40" s="33"/>
      <c r="J40" s="33"/>
      <c r="K40" s="33"/>
      <c r="L40" s="33"/>
      <c r="M40" s="33"/>
      <c r="N40" s="33"/>
      <c r="O40" s="43"/>
    </row>
    <row r="41" spans="1:17" ht="27.75" customHeight="1" x14ac:dyDescent="0.2">
      <c r="A41" s="179" t="s">
        <v>334</v>
      </c>
      <c r="B41" s="180"/>
      <c r="C41" s="25"/>
      <c r="D41" s="200" t="s">
        <v>61</v>
      </c>
      <c r="E41" s="157"/>
      <c r="F41" s="67"/>
      <c r="G41" s="42"/>
      <c r="H41" s="33"/>
      <c r="I41" s="33"/>
      <c r="J41" s="33"/>
      <c r="K41" s="33"/>
      <c r="L41" s="33"/>
      <c r="M41" s="33"/>
      <c r="N41" s="33"/>
      <c r="O41" s="43"/>
    </row>
    <row r="42" spans="1:17" ht="15" customHeight="1" x14ac:dyDescent="0.2">
      <c r="A42" s="179">
        <v>260</v>
      </c>
      <c r="B42" s="180"/>
      <c r="C42" s="201"/>
      <c r="D42" s="197" t="s">
        <v>62</v>
      </c>
      <c r="E42" s="157"/>
      <c r="F42" s="67"/>
      <c r="G42" s="42"/>
      <c r="H42" s="33"/>
      <c r="I42" s="33"/>
      <c r="J42" s="33"/>
      <c r="K42" s="33"/>
      <c r="L42" s="33"/>
      <c r="M42" s="33"/>
      <c r="N42" s="33"/>
      <c r="O42" s="43"/>
    </row>
    <row r="43" spans="1:17" ht="15" customHeight="1" x14ac:dyDescent="0.2">
      <c r="A43" s="179">
        <v>270</v>
      </c>
      <c r="B43" s="180"/>
      <c r="C43" s="201"/>
      <c r="D43" s="197" t="s">
        <v>63</v>
      </c>
      <c r="E43" s="157"/>
      <c r="F43" s="67"/>
      <c r="G43" s="42"/>
      <c r="H43" s="33"/>
      <c r="I43" s="33"/>
      <c r="J43" s="33"/>
      <c r="K43" s="33"/>
      <c r="L43" s="33"/>
      <c r="M43" s="33"/>
      <c r="N43" s="33"/>
      <c r="O43" s="43"/>
    </row>
    <row r="44" spans="1:17" ht="28.5" customHeight="1" x14ac:dyDescent="0.2">
      <c r="A44" s="179">
        <v>300</v>
      </c>
      <c r="B44" s="180"/>
      <c r="C44" s="25"/>
      <c r="D44" s="71" t="s">
        <v>66</v>
      </c>
      <c r="E44" s="25"/>
      <c r="F44" s="67"/>
      <c r="G44" s="42"/>
      <c r="H44" s="33"/>
      <c r="I44" s="33"/>
      <c r="J44" s="33"/>
      <c r="K44" s="33"/>
      <c r="L44" s="33"/>
      <c r="M44" s="33"/>
      <c r="N44" s="33"/>
      <c r="O44" s="43"/>
    </row>
    <row r="45" spans="1:17" ht="15" customHeight="1" x14ac:dyDescent="0.2">
      <c r="A45" s="179">
        <v>310</v>
      </c>
      <c r="B45" s="180"/>
      <c r="C45" s="25"/>
      <c r="D45" s="71" t="s">
        <v>67</v>
      </c>
      <c r="E45" s="25"/>
      <c r="F45" s="67"/>
      <c r="G45" s="42"/>
      <c r="H45" s="33"/>
      <c r="I45" s="33"/>
      <c r="J45" s="33"/>
      <c r="K45" s="33"/>
      <c r="L45" s="33"/>
      <c r="M45" s="33"/>
      <c r="N45" s="33"/>
      <c r="O45" s="43"/>
    </row>
    <row r="46" spans="1:17" ht="15" customHeight="1" x14ac:dyDescent="0.2">
      <c r="A46" s="179">
        <v>320</v>
      </c>
      <c r="B46" s="180"/>
      <c r="C46" s="25"/>
      <c r="D46" s="71" t="s">
        <v>68</v>
      </c>
      <c r="E46" s="25"/>
      <c r="F46" s="67"/>
      <c r="G46" s="42"/>
      <c r="H46" s="33"/>
      <c r="I46" s="33"/>
      <c r="J46" s="33"/>
      <c r="K46" s="33"/>
      <c r="L46" s="33"/>
      <c r="M46" s="33"/>
      <c r="N46" s="33"/>
      <c r="O46" s="43"/>
    </row>
    <row r="47" spans="1:17" ht="15" customHeight="1" x14ac:dyDescent="0.2">
      <c r="A47" s="179">
        <v>330</v>
      </c>
      <c r="B47" s="180"/>
      <c r="C47" s="25"/>
      <c r="D47" s="351" t="s">
        <v>54</v>
      </c>
      <c r="E47" s="352"/>
      <c r="F47" s="67"/>
      <c r="G47" s="48"/>
      <c r="H47" s="49"/>
      <c r="I47" s="49"/>
      <c r="J47" s="49"/>
      <c r="K47" s="49"/>
      <c r="L47" s="49"/>
      <c r="M47" s="49"/>
      <c r="N47" s="49"/>
      <c r="O47" s="50"/>
    </row>
    <row r="48" spans="1:17" ht="15" customHeight="1" x14ac:dyDescent="0.2">
      <c r="A48" s="202"/>
      <c r="B48" s="203"/>
      <c r="C48" s="25"/>
      <c r="D48" s="71"/>
      <c r="E48" s="152"/>
      <c r="F48" s="153"/>
      <c r="G48" s="153"/>
      <c r="I48" s="153"/>
      <c r="J48" s="153"/>
    </row>
    <row r="49" spans="1:15" ht="34.15" customHeight="1" x14ac:dyDescent="0.2">
      <c r="A49" s="152"/>
      <c r="B49" s="152"/>
      <c r="C49" s="25"/>
      <c r="D49" s="256" t="s">
        <v>451</v>
      </c>
      <c r="E49" s="25"/>
      <c r="F49" s="310" t="s">
        <v>30</v>
      </c>
      <c r="G49" s="310" t="s">
        <v>31</v>
      </c>
      <c r="H49" s="310" t="s">
        <v>32</v>
      </c>
      <c r="I49" s="310" t="s">
        <v>33</v>
      </c>
      <c r="J49" s="32"/>
      <c r="K49" s="58"/>
      <c r="L49" s="58"/>
      <c r="M49" s="58"/>
      <c r="N49" s="58"/>
      <c r="O49" s="34"/>
    </row>
    <row r="50" spans="1:15" ht="15" customHeight="1" x14ac:dyDescent="0.2">
      <c r="A50" s="179" t="s">
        <v>452</v>
      </c>
      <c r="B50" s="180"/>
      <c r="C50" s="25"/>
      <c r="D50" s="75" t="s">
        <v>320</v>
      </c>
      <c r="E50" s="25"/>
      <c r="F50" s="198"/>
      <c r="G50" s="198"/>
      <c r="H50" s="198"/>
      <c r="I50" s="198"/>
      <c r="J50" s="33"/>
      <c r="K50" s="33"/>
      <c r="L50" s="33"/>
      <c r="M50" s="33"/>
      <c r="N50" s="33"/>
      <c r="O50" s="43"/>
    </row>
    <row r="51" spans="1:15" ht="15" customHeight="1" x14ac:dyDescent="0.2">
      <c r="A51" s="179" t="s">
        <v>453</v>
      </c>
      <c r="B51" s="180"/>
      <c r="C51" s="25"/>
      <c r="D51" s="75" t="s">
        <v>454</v>
      </c>
      <c r="E51" s="25"/>
      <c r="F51" s="67"/>
      <c r="G51" s="33"/>
      <c r="H51" s="33"/>
      <c r="I51" s="33"/>
      <c r="J51" s="33"/>
      <c r="K51" s="33"/>
      <c r="L51" s="33"/>
      <c r="M51" s="33"/>
      <c r="N51" s="33"/>
      <c r="O51" s="43"/>
    </row>
    <row r="52" spans="1:15" ht="15" customHeight="1" x14ac:dyDescent="0.2">
      <c r="A52" s="179" t="s">
        <v>455</v>
      </c>
      <c r="B52" s="180"/>
      <c r="C52" s="25"/>
      <c r="D52" s="75" t="s">
        <v>456</v>
      </c>
      <c r="E52" s="25"/>
      <c r="F52" s="67"/>
      <c r="G52" s="48"/>
      <c r="H52" s="49"/>
      <c r="I52" s="49"/>
      <c r="J52" s="49"/>
      <c r="K52" s="49"/>
      <c r="L52" s="49"/>
      <c r="M52" s="49"/>
      <c r="N52" s="49"/>
      <c r="O52" s="50"/>
    </row>
    <row r="53" spans="1:15" ht="15" customHeight="1" x14ac:dyDescent="0.2">
      <c r="A53" s="202"/>
      <c r="B53" s="203"/>
      <c r="C53" s="25"/>
      <c r="D53" s="152"/>
      <c r="E53" s="25"/>
      <c r="F53" s="76"/>
      <c r="G53" s="76"/>
      <c r="H53" s="76"/>
      <c r="I53" s="76"/>
      <c r="J53" s="76"/>
      <c r="K53" s="76"/>
      <c r="L53" s="76"/>
      <c r="M53" s="76"/>
      <c r="N53" s="76"/>
      <c r="O53" s="76"/>
    </row>
    <row r="54" spans="1:15" ht="15" customHeight="1" x14ac:dyDescent="0.2">
      <c r="A54" s="152"/>
      <c r="B54" s="152"/>
      <c r="C54" s="25"/>
      <c r="D54" s="81" t="s">
        <v>77</v>
      </c>
      <c r="E54" s="25"/>
      <c r="F54" s="76"/>
      <c r="G54" s="76"/>
      <c r="H54" s="76"/>
      <c r="I54" s="76"/>
      <c r="J54" s="76"/>
      <c r="K54" s="76"/>
      <c r="L54" s="76"/>
      <c r="M54" s="76"/>
      <c r="N54" s="76"/>
      <c r="O54" s="76"/>
    </row>
    <row r="55" spans="1:15" ht="15" customHeight="1" x14ac:dyDescent="0.2">
      <c r="A55" s="179">
        <v>640</v>
      </c>
      <c r="B55" s="180"/>
      <c r="C55" s="25"/>
      <c r="D55" s="75" t="s">
        <v>78</v>
      </c>
      <c r="E55" s="25"/>
      <c r="F55" s="67"/>
      <c r="G55" s="58"/>
      <c r="H55" s="58"/>
      <c r="I55" s="58"/>
      <c r="J55" s="58"/>
      <c r="K55" s="58"/>
      <c r="L55" s="58"/>
      <c r="M55" s="58"/>
      <c r="N55" s="58"/>
      <c r="O55" s="34"/>
    </row>
    <row r="56" spans="1:15" ht="15" customHeight="1" x14ac:dyDescent="0.2">
      <c r="A56" s="179" t="s">
        <v>79</v>
      </c>
      <c r="B56" s="180"/>
      <c r="C56" s="25"/>
      <c r="D56" s="75" t="s">
        <v>80</v>
      </c>
      <c r="E56" s="25"/>
      <c r="F56" s="67"/>
      <c r="G56" s="48"/>
      <c r="H56" s="49"/>
      <c r="I56" s="49"/>
      <c r="J56" s="49"/>
      <c r="K56" s="49"/>
      <c r="L56" s="49"/>
      <c r="M56" s="49"/>
      <c r="N56" s="49"/>
      <c r="O56" s="50"/>
    </row>
    <row r="57" spans="1:15" ht="12.75" customHeight="1" x14ac:dyDescent="0.2">
      <c r="A57" s="152"/>
      <c r="B57" s="152"/>
      <c r="C57" s="160"/>
      <c r="D57" s="160"/>
      <c r="E57" s="157"/>
    </row>
    <row r="58" spans="1:15" ht="16.149999999999999" customHeight="1" x14ac:dyDescent="0.2">
      <c r="A58" s="152"/>
      <c r="B58" s="152"/>
      <c r="C58" s="160"/>
      <c r="D58" s="209" t="s">
        <v>90</v>
      </c>
      <c r="E58" s="157"/>
    </row>
    <row r="59" spans="1:15" ht="47.25" customHeight="1" x14ac:dyDescent="0.2">
      <c r="A59" s="210"/>
      <c r="B59" s="210"/>
      <c r="C59" s="160"/>
      <c r="D59" s="175" t="s">
        <v>91</v>
      </c>
      <c r="E59" s="157"/>
      <c r="F59" s="85" t="s">
        <v>92</v>
      </c>
      <c r="G59" s="85" t="s">
        <v>41</v>
      </c>
      <c r="H59" s="85" t="s">
        <v>81</v>
      </c>
      <c r="I59" s="85" t="s">
        <v>93</v>
      </c>
      <c r="J59" s="85" t="s">
        <v>77</v>
      </c>
      <c r="K59" s="85" t="s">
        <v>94</v>
      </c>
      <c r="L59" s="32"/>
      <c r="M59" s="58"/>
      <c r="N59" s="58"/>
      <c r="O59" s="34"/>
    </row>
    <row r="60" spans="1:15" ht="15" customHeight="1" x14ac:dyDescent="0.2">
      <c r="A60" s="179">
        <v>710</v>
      </c>
      <c r="B60" s="180"/>
      <c r="C60" s="160"/>
      <c r="D60" s="204" t="s">
        <v>95</v>
      </c>
      <c r="E60" s="157"/>
      <c r="F60" s="67"/>
      <c r="G60" s="67"/>
      <c r="H60" s="67"/>
      <c r="I60" s="67"/>
      <c r="J60" s="67"/>
      <c r="K60" s="67"/>
      <c r="L60" s="33"/>
      <c r="M60" s="33"/>
      <c r="N60" s="33"/>
      <c r="O60" s="43"/>
    </row>
    <row r="61" spans="1:15" ht="37.15" customHeight="1" x14ac:dyDescent="0.2">
      <c r="A61" s="179">
        <v>720</v>
      </c>
      <c r="B61" s="180"/>
      <c r="C61" s="160"/>
      <c r="D61" s="207" t="s">
        <v>96</v>
      </c>
      <c r="E61" s="157"/>
      <c r="F61" s="67"/>
      <c r="G61" s="33"/>
      <c r="H61" s="33"/>
      <c r="I61" s="33"/>
      <c r="J61" s="33"/>
      <c r="K61" s="33"/>
      <c r="L61" s="33"/>
      <c r="M61" s="33"/>
      <c r="N61" s="33"/>
      <c r="O61" s="43"/>
    </row>
    <row r="62" spans="1:15" ht="29.25" customHeight="1" x14ac:dyDescent="0.2">
      <c r="A62" s="179">
        <v>730</v>
      </c>
      <c r="B62" s="180"/>
      <c r="C62" s="160"/>
      <c r="D62" s="207" t="s">
        <v>97</v>
      </c>
      <c r="E62" s="157"/>
      <c r="F62" s="67"/>
      <c r="G62" s="33"/>
      <c r="H62" s="33"/>
      <c r="I62" s="33"/>
      <c r="J62" s="33"/>
      <c r="K62" s="33"/>
      <c r="L62" s="33"/>
      <c r="M62" s="33"/>
      <c r="N62" s="33"/>
      <c r="O62" s="43"/>
    </row>
    <row r="63" spans="1:15" ht="25.9" customHeight="1" x14ac:dyDescent="0.2">
      <c r="A63" s="179" t="s">
        <v>98</v>
      </c>
      <c r="B63" s="180"/>
      <c r="C63" s="160"/>
      <c r="D63" s="207" t="s">
        <v>99</v>
      </c>
      <c r="E63" s="157"/>
      <c r="F63" s="67"/>
      <c r="G63" s="33"/>
      <c r="H63" s="33"/>
      <c r="I63" s="33"/>
      <c r="J63" s="33"/>
      <c r="K63" s="33"/>
      <c r="L63" s="33"/>
      <c r="M63" s="33"/>
      <c r="N63" s="33"/>
      <c r="O63" s="43"/>
    </row>
    <row r="64" spans="1:15" ht="25.15" customHeight="1" x14ac:dyDescent="0.2">
      <c r="A64" s="179" t="s">
        <v>100</v>
      </c>
      <c r="B64" s="180"/>
      <c r="C64" s="160"/>
      <c r="D64" s="207" t="s">
        <v>101</v>
      </c>
      <c r="E64" s="157"/>
      <c r="F64" s="67"/>
      <c r="G64" s="33"/>
      <c r="H64" s="33"/>
      <c r="I64" s="33"/>
      <c r="J64" s="33"/>
      <c r="K64" s="33"/>
      <c r="L64" s="33"/>
      <c r="M64" s="33"/>
      <c r="N64" s="33"/>
      <c r="O64" s="43"/>
    </row>
    <row r="65" spans="1:15" ht="29.25" customHeight="1" x14ac:dyDescent="0.2">
      <c r="A65" s="179">
        <v>760</v>
      </c>
      <c r="B65" s="180"/>
      <c r="C65" s="160"/>
      <c r="D65" s="207" t="s">
        <v>102</v>
      </c>
      <c r="E65" s="157"/>
      <c r="F65" s="67"/>
      <c r="G65" s="33"/>
      <c r="H65" s="33"/>
      <c r="I65" s="33"/>
      <c r="J65" s="33"/>
      <c r="K65" s="33"/>
      <c r="L65" s="33"/>
      <c r="M65" s="33"/>
      <c r="N65" s="33"/>
      <c r="O65" s="43"/>
    </row>
    <row r="66" spans="1:15" ht="28.5" customHeight="1" x14ac:dyDescent="0.2">
      <c r="A66" s="179" t="s">
        <v>103</v>
      </c>
      <c r="B66" s="180"/>
      <c r="C66" s="160"/>
      <c r="D66" s="88" t="s">
        <v>104</v>
      </c>
      <c r="E66" s="157"/>
      <c r="F66" s="67"/>
      <c r="G66" s="49"/>
      <c r="H66" s="49"/>
      <c r="I66" s="49"/>
      <c r="J66" s="49"/>
      <c r="K66" s="49"/>
      <c r="L66" s="49"/>
      <c r="M66" s="49"/>
      <c r="N66" s="49"/>
      <c r="O66" s="50"/>
    </row>
    <row r="67" spans="1:15" ht="18.75" customHeight="1" x14ac:dyDescent="0.2">
      <c r="A67" s="152"/>
      <c r="B67" s="152"/>
      <c r="C67" s="160"/>
      <c r="D67" s="175" t="s">
        <v>105</v>
      </c>
      <c r="E67" s="157"/>
    </row>
    <row r="68" spans="1:15" ht="18.75" customHeight="1" x14ac:dyDescent="0.2">
      <c r="A68" s="179" t="s">
        <v>106</v>
      </c>
      <c r="B68" s="180"/>
      <c r="C68" s="160"/>
      <c r="D68" s="204" t="s">
        <v>107</v>
      </c>
      <c r="E68" s="157"/>
      <c r="F68" s="89"/>
      <c r="G68" s="32"/>
      <c r="H68" s="58"/>
      <c r="I68" s="58"/>
      <c r="J68" s="58"/>
      <c r="K68" s="58"/>
      <c r="L68" s="58"/>
      <c r="M68" s="58"/>
      <c r="N68" s="58"/>
      <c r="O68" s="34"/>
    </row>
    <row r="69" spans="1:15" ht="18.75" customHeight="1" x14ac:dyDescent="0.2">
      <c r="A69" s="179" t="s">
        <v>108</v>
      </c>
      <c r="B69" s="180"/>
      <c r="C69" s="160"/>
      <c r="D69" s="204" t="s">
        <v>109</v>
      </c>
      <c r="E69" s="157"/>
      <c r="F69" s="89"/>
      <c r="G69" s="42"/>
      <c r="H69" s="33"/>
      <c r="I69" s="33"/>
      <c r="J69" s="33"/>
      <c r="K69" s="33"/>
      <c r="L69" s="33"/>
      <c r="M69" s="33"/>
      <c r="N69" s="33"/>
      <c r="O69" s="43"/>
    </row>
    <row r="70" spans="1:15" ht="29.25" customHeight="1" x14ac:dyDescent="0.2">
      <c r="A70" s="179" t="s">
        <v>110</v>
      </c>
      <c r="B70" s="180"/>
      <c r="C70" s="160"/>
      <c r="D70" s="207" t="s">
        <v>111</v>
      </c>
      <c r="E70" s="157"/>
      <c r="F70" s="89"/>
      <c r="G70" s="42"/>
      <c r="H70" s="33"/>
      <c r="I70" s="33"/>
      <c r="J70" s="33"/>
      <c r="K70" s="33"/>
      <c r="L70" s="33"/>
      <c r="M70" s="33"/>
      <c r="N70" s="33"/>
      <c r="O70" s="43"/>
    </row>
    <row r="71" spans="1:15" ht="29.25" customHeight="1" x14ac:dyDescent="0.2">
      <c r="A71" s="179" t="s">
        <v>112</v>
      </c>
      <c r="B71" s="180"/>
      <c r="C71" s="160"/>
      <c r="D71" s="207" t="s">
        <v>113</v>
      </c>
      <c r="E71" s="157"/>
      <c r="F71" s="90"/>
      <c r="G71" s="42"/>
      <c r="H71" s="33"/>
      <c r="I71" s="33"/>
      <c r="J71" s="33"/>
      <c r="K71" s="33"/>
      <c r="L71" s="33"/>
      <c r="M71" s="33"/>
      <c r="N71" s="33"/>
      <c r="O71" s="43"/>
    </row>
    <row r="72" spans="1:15" ht="62.25" customHeight="1" x14ac:dyDescent="0.2">
      <c r="A72" s="202"/>
      <c r="B72" s="203"/>
      <c r="C72" s="160"/>
      <c r="D72" s="207"/>
      <c r="E72" s="157"/>
      <c r="F72" s="211" t="s">
        <v>114</v>
      </c>
      <c r="G72" s="211" t="s">
        <v>115</v>
      </c>
      <c r="H72" s="211" t="s">
        <v>116</v>
      </c>
      <c r="I72" s="92" t="s">
        <v>117</v>
      </c>
      <c r="J72" s="33"/>
      <c r="K72" s="33"/>
      <c r="L72" s="33"/>
      <c r="M72" s="33"/>
      <c r="N72" s="33"/>
      <c r="O72" s="43"/>
    </row>
    <row r="73" spans="1:15" ht="16.5" customHeight="1" x14ac:dyDescent="0.2">
      <c r="A73" s="179" t="s">
        <v>118</v>
      </c>
      <c r="B73" s="180"/>
      <c r="C73" s="160"/>
      <c r="D73" s="207" t="s">
        <v>119</v>
      </c>
      <c r="E73" s="157"/>
      <c r="F73" s="67"/>
      <c r="G73" s="67"/>
      <c r="H73" s="67"/>
      <c r="I73" s="67"/>
      <c r="J73" s="33"/>
      <c r="K73" s="33"/>
      <c r="L73" s="33"/>
      <c r="M73" s="33"/>
      <c r="N73" s="33"/>
      <c r="O73" s="43"/>
    </row>
    <row r="74" spans="1:15" ht="48" customHeight="1" x14ac:dyDescent="0.2">
      <c r="A74" s="202"/>
      <c r="B74" s="203"/>
      <c r="C74" s="160"/>
      <c r="D74" s="207"/>
      <c r="E74" s="157"/>
      <c r="F74" s="211" t="s">
        <v>120</v>
      </c>
      <c r="G74" s="211" t="s">
        <v>121</v>
      </c>
      <c r="H74" s="211" t="s">
        <v>122</v>
      </c>
      <c r="I74" s="92" t="s">
        <v>123</v>
      </c>
      <c r="J74" s="92" t="s">
        <v>124</v>
      </c>
      <c r="K74" s="92" t="s">
        <v>125</v>
      </c>
      <c r="L74" s="92" t="s">
        <v>126</v>
      </c>
      <c r="M74" s="92" t="s">
        <v>127</v>
      </c>
      <c r="N74" s="301" t="s">
        <v>128</v>
      </c>
      <c r="O74" s="301" t="s">
        <v>129</v>
      </c>
    </row>
    <row r="75" spans="1:15" ht="15" customHeight="1" x14ac:dyDescent="0.2">
      <c r="A75" s="179" t="s">
        <v>130</v>
      </c>
      <c r="B75" s="180"/>
      <c r="C75" s="160"/>
      <c r="D75" s="207" t="s">
        <v>131</v>
      </c>
      <c r="E75" s="157"/>
      <c r="F75" s="67"/>
      <c r="G75" s="67"/>
      <c r="H75" s="67"/>
      <c r="I75" s="67"/>
      <c r="J75" s="67"/>
      <c r="K75" s="67"/>
      <c r="L75" s="67"/>
      <c r="M75" s="67"/>
      <c r="N75" s="67"/>
      <c r="O75" s="67"/>
    </row>
    <row r="76" spans="1:15" ht="15" customHeight="1" x14ac:dyDescent="0.2">
      <c r="A76" s="160"/>
      <c r="B76" s="160"/>
      <c r="C76" s="160"/>
      <c r="D76" s="204"/>
      <c r="E76" s="157"/>
      <c r="F76" s="177" t="s">
        <v>132</v>
      </c>
      <c r="G76" s="177" t="s">
        <v>133</v>
      </c>
      <c r="H76" s="33"/>
      <c r="I76" s="33"/>
      <c r="J76" s="33"/>
      <c r="K76" s="33"/>
      <c r="L76" s="33"/>
      <c r="M76" s="33"/>
      <c r="N76" s="33"/>
      <c r="O76" s="43"/>
    </row>
    <row r="77" spans="1:15" ht="29.25" customHeight="1" x14ac:dyDescent="0.2">
      <c r="A77" s="179">
        <v>820</v>
      </c>
      <c r="B77" s="180"/>
      <c r="C77" s="160"/>
      <c r="D77" s="207" t="s">
        <v>134</v>
      </c>
      <c r="E77" s="157"/>
      <c r="F77" s="67"/>
      <c r="G77" s="67"/>
      <c r="H77" s="33"/>
      <c r="I77" s="33"/>
      <c r="J77" s="33"/>
      <c r="K77" s="33"/>
      <c r="L77" s="33"/>
      <c r="M77" s="33"/>
      <c r="N77" s="33"/>
      <c r="O77" s="43"/>
    </row>
    <row r="78" spans="1:15" ht="27" customHeight="1" x14ac:dyDescent="0.2">
      <c r="A78" s="179" t="s">
        <v>135</v>
      </c>
      <c r="B78" s="180"/>
      <c r="C78" s="160"/>
      <c r="D78" s="204" t="s">
        <v>136</v>
      </c>
      <c r="E78" s="157"/>
      <c r="F78" s="67"/>
      <c r="G78" s="42"/>
      <c r="H78" s="33"/>
      <c r="I78" s="33"/>
      <c r="J78" s="33"/>
      <c r="K78" s="33"/>
      <c r="L78" s="33"/>
      <c r="M78" s="33"/>
      <c r="N78" s="33"/>
      <c r="O78" s="43"/>
    </row>
    <row r="79" spans="1:15" ht="15" customHeight="1" x14ac:dyDescent="0.2">
      <c r="A79" s="179">
        <v>840</v>
      </c>
      <c r="B79" s="180"/>
      <c r="C79" s="160"/>
      <c r="D79" s="204" t="s">
        <v>137</v>
      </c>
      <c r="E79" s="157"/>
      <c r="F79" s="67"/>
      <c r="G79" s="42"/>
      <c r="H79" s="33"/>
      <c r="I79" s="33"/>
      <c r="J79" s="33"/>
      <c r="K79" s="33"/>
      <c r="L79" s="33"/>
      <c r="M79" s="33"/>
      <c r="N79" s="33"/>
      <c r="O79" s="43"/>
    </row>
    <row r="80" spans="1:15" ht="36" customHeight="1" x14ac:dyDescent="0.2">
      <c r="A80" s="160"/>
      <c r="B80" s="160"/>
      <c r="C80" s="160"/>
      <c r="D80" s="204"/>
      <c r="E80" s="157"/>
      <c r="F80" s="177" t="s">
        <v>138</v>
      </c>
      <c r="G80" s="177" t="s">
        <v>139</v>
      </c>
      <c r="H80" s="33"/>
      <c r="I80" s="33"/>
      <c r="J80" s="33"/>
      <c r="K80" s="33"/>
      <c r="L80" s="33"/>
      <c r="M80" s="33"/>
      <c r="N80" s="33"/>
      <c r="O80" s="43"/>
    </row>
    <row r="81" spans="1:15" ht="15" customHeight="1" x14ac:dyDescent="0.2">
      <c r="A81" s="179">
        <v>860</v>
      </c>
      <c r="B81" s="180"/>
      <c r="C81" s="160"/>
      <c r="D81" s="204" t="s">
        <v>140</v>
      </c>
      <c r="E81" s="157"/>
      <c r="F81" s="67"/>
      <c r="G81" s="67"/>
      <c r="H81" s="33"/>
      <c r="I81" s="33"/>
      <c r="J81" s="33"/>
      <c r="K81" s="33"/>
      <c r="L81" s="33"/>
      <c r="M81" s="33"/>
      <c r="N81" s="33"/>
      <c r="O81" s="43"/>
    </row>
    <row r="82" spans="1:15" ht="39" customHeight="1" x14ac:dyDescent="0.2">
      <c r="A82" s="204"/>
      <c r="B82" s="204"/>
      <c r="C82" s="204"/>
      <c r="D82" s="204"/>
      <c r="E82" s="157"/>
      <c r="F82" s="177" t="s">
        <v>141</v>
      </c>
      <c r="G82" s="177" t="s">
        <v>142</v>
      </c>
      <c r="H82" s="177" t="s">
        <v>143</v>
      </c>
      <c r="I82" s="33"/>
      <c r="J82" s="33"/>
      <c r="K82" s="33"/>
      <c r="L82" s="33"/>
      <c r="M82" s="33"/>
      <c r="N82" s="33"/>
      <c r="O82" s="43"/>
    </row>
    <row r="83" spans="1:15" ht="47.45" customHeight="1" x14ac:dyDescent="0.2">
      <c r="A83" s="179">
        <v>870</v>
      </c>
      <c r="B83" s="180"/>
      <c r="C83" s="160"/>
      <c r="D83" s="204" t="s">
        <v>144</v>
      </c>
      <c r="E83" s="157"/>
      <c r="F83" s="67"/>
      <c r="G83" s="67"/>
      <c r="H83" s="67"/>
      <c r="I83" s="48"/>
      <c r="J83" s="49"/>
      <c r="K83" s="49"/>
      <c r="L83" s="49"/>
      <c r="M83" s="49"/>
      <c r="N83" s="49"/>
      <c r="O83" s="50"/>
    </row>
    <row r="84" spans="1:15" ht="28.5" customHeight="1" x14ac:dyDescent="0.2">
      <c r="A84" s="202"/>
      <c r="B84" s="203"/>
      <c r="C84" s="160"/>
      <c r="D84" s="175" t="s">
        <v>146</v>
      </c>
      <c r="E84" s="157"/>
      <c r="F84" s="323"/>
      <c r="G84" s="157"/>
      <c r="H84" s="157"/>
      <c r="I84" s="157"/>
      <c r="J84" s="157"/>
      <c r="K84" s="157"/>
      <c r="L84" s="157"/>
      <c r="M84" s="157"/>
      <c r="N84" s="157"/>
      <c r="O84" s="157"/>
    </row>
    <row r="85" spans="1:15" ht="60" customHeight="1" x14ac:dyDescent="0.2">
      <c r="A85" s="152"/>
      <c r="B85" s="152"/>
      <c r="C85" s="160"/>
      <c r="D85" s="175" t="s">
        <v>147</v>
      </c>
      <c r="E85" s="157"/>
      <c r="F85" s="177" t="s">
        <v>457</v>
      </c>
      <c r="G85" s="177" t="s">
        <v>458</v>
      </c>
      <c r="H85" s="33"/>
      <c r="I85" s="33"/>
      <c r="J85" s="33"/>
      <c r="K85" s="33"/>
      <c r="L85" s="33"/>
      <c r="M85" s="33"/>
      <c r="N85" s="33"/>
      <c r="O85" s="33"/>
    </row>
    <row r="86" spans="1:15" ht="27" customHeight="1" x14ac:dyDescent="0.2">
      <c r="A86" s="179" t="s">
        <v>459</v>
      </c>
      <c r="B86" s="180"/>
      <c r="C86" s="160"/>
      <c r="D86" s="207" t="s">
        <v>460</v>
      </c>
      <c r="E86" s="157"/>
      <c r="F86" s="67"/>
      <c r="G86" s="67"/>
      <c r="H86" s="58"/>
      <c r="I86" s="58"/>
      <c r="J86" s="58"/>
      <c r="K86" s="58"/>
      <c r="L86" s="58"/>
      <c r="M86" s="58"/>
      <c r="N86" s="58"/>
      <c r="O86" s="34"/>
    </row>
    <row r="87" spans="1:15" ht="30" customHeight="1" x14ac:dyDescent="0.2">
      <c r="A87" s="179" t="s">
        <v>461</v>
      </c>
      <c r="B87" s="180"/>
      <c r="C87" s="160"/>
      <c r="D87" s="207" t="s">
        <v>150</v>
      </c>
      <c r="E87" s="157"/>
      <c r="F87" s="186"/>
      <c r="G87" s="33"/>
      <c r="H87" s="33"/>
      <c r="I87" s="33"/>
      <c r="J87" s="33"/>
      <c r="K87" s="33"/>
      <c r="L87" s="33"/>
      <c r="M87" s="33"/>
      <c r="N87" s="33"/>
      <c r="O87" s="43"/>
    </row>
    <row r="88" spans="1:15" ht="15" customHeight="1" x14ac:dyDescent="0.2">
      <c r="A88" s="179" t="s">
        <v>151</v>
      </c>
      <c r="B88" s="180"/>
      <c r="C88" s="215"/>
      <c r="D88" s="204" t="s">
        <v>152</v>
      </c>
      <c r="E88" s="216"/>
      <c r="F88" s="67"/>
      <c r="G88" s="33"/>
      <c r="H88" s="33"/>
      <c r="I88" s="33"/>
      <c r="J88" s="33"/>
      <c r="K88" s="33"/>
      <c r="L88" s="33"/>
      <c r="M88" s="33"/>
      <c r="N88" s="33"/>
      <c r="O88" s="43"/>
    </row>
    <row r="89" spans="1:15" ht="15" customHeight="1" x14ac:dyDescent="0.2">
      <c r="A89" s="179">
        <v>990</v>
      </c>
      <c r="B89" s="180"/>
      <c r="C89" s="215"/>
      <c r="D89" s="181" t="s">
        <v>153</v>
      </c>
      <c r="E89" s="216"/>
      <c r="F89" s="67"/>
      <c r="G89" s="33"/>
      <c r="H89" s="33"/>
      <c r="I89" s="33"/>
      <c r="J89" s="33"/>
      <c r="K89" s="33"/>
      <c r="L89" s="33"/>
      <c r="M89" s="33"/>
      <c r="N89" s="33"/>
      <c r="O89" s="43"/>
    </row>
    <row r="90" spans="1:15" ht="15" customHeight="1" x14ac:dyDescent="0.2">
      <c r="A90" s="179">
        <v>1010</v>
      </c>
      <c r="B90" s="180"/>
      <c r="C90" s="215"/>
      <c r="D90" s="181" t="s">
        <v>154</v>
      </c>
      <c r="E90" s="216"/>
      <c r="F90" s="217"/>
      <c r="G90" s="48"/>
      <c r="H90" s="49"/>
      <c r="I90" s="49"/>
      <c r="J90" s="49"/>
      <c r="K90" s="49"/>
      <c r="L90" s="49"/>
      <c r="M90" s="49"/>
      <c r="N90" s="49"/>
      <c r="O90" s="50"/>
    </row>
    <row r="91" spans="1:15" ht="30" customHeight="1" x14ac:dyDescent="0.2">
      <c r="A91" s="181"/>
      <c r="B91" s="181"/>
      <c r="C91" s="324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</row>
    <row r="92" spans="1:15" ht="15" customHeight="1" x14ac:dyDescent="0.2">
      <c r="A92" s="179">
        <v>1050</v>
      </c>
      <c r="B92" s="180"/>
      <c r="C92" s="160"/>
      <c r="D92" s="204" t="s">
        <v>155</v>
      </c>
      <c r="E92" s="219"/>
      <c r="F92" s="220"/>
      <c r="G92" s="32"/>
      <c r="H92" s="58"/>
      <c r="I92" s="58"/>
      <c r="J92" s="58"/>
      <c r="K92" s="58"/>
      <c r="L92" s="58"/>
      <c r="M92" s="58"/>
      <c r="N92" s="58"/>
      <c r="O92" s="34"/>
    </row>
    <row r="93" spans="1:15" ht="25.9" customHeight="1" x14ac:dyDescent="0.2">
      <c r="A93" s="179">
        <v>1060</v>
      </c>
      <c r="B93" s="180"/>
      <c r="C93" s="160"/>
      <c r="D93" s="207" t="s">
        <v>156</v>
      </c>
      <c r="E93" s="221"/>
      <c r="F93" s="220"/>
      <c r="G93" s="33"/>
      <c r="H93" s="33"/>
      <c r="I93" s="33"/>
      <c r="J93" s="33"/>
      <c r="K93" s="33"/>
      <c r="L93" s="33"/>
      <c r="M93" s="33"/>
      <c r="N93" s="33"/>
      <c r="O93" s="43"/>
    </row>
    <row r="94" spans="1:15" ht="28.9" customHeight="1" x14ac:dyDescent="0.2">
      <c r="A94" s="179">
        <v>1070</v>
      </c>
      <c r="B94" s="180"/>
      <c r="C94" s="160"/>
      <c r="D94" s="204" t="s">
        <v>157</v>
      </c>
      <c r="E94" s="219"/>
      <c r="F94" s="67"/>
      <c r="G94" s="48"/>
      <c r="H94" s="33"/>
      <c r="I94" s="33"/>
      <c r="J94" s="33"/>
      <c r="K94" s="33"/>
      <c r="L94" s="33"/>
      <c r="M94" s="33"/>
      <c r="N94" s="33"/>
      <c r="O94" s="43"/>
    </row>
    <row r="95" spans="1:15" ht="26.25" customHeight="1" x14ac:dyDescent="0.2">
      <c r="A95" s="202"/>
      <c r="B95" s="203"/>
      <c r="C95" s="160"/>
      <c r="D95" s="204"/>
      <c r="E95" s="219"/>
      <c r="F95" s="332" t="s">
        <v>462</v>
      </c>
      <c r="G95" s="332" t="s">
        <v>463</v>
      </c>
      <c r="H95" s="33"/>
      <c r="I95" s="33"/>
      <c r="J95" s="33"/>
      <c r="K95" s="33"/>
      <c r="L95" s="33"/>
      <c r="M95" s="33"/>
      <c r="N95" s="33"/>
      <c r="O95" s="43"/>
    </row>
    <row r="96" spans="1:15" ht="27" customHeight="1" x14ac:dyDescent="0.2">
      <c r="A96" s="179" t="s">
        <v>464</v>
      </c>
      <c r="B96" s="180"/>
      <c r="C96" s="160"/>
      <c r="D96" s="207" t="s">
        <v>465</v>
      </c>
      <c r="E96" s="219"/>
      <c r="F96" s="220"/>
      <c r="G96" s="220"/>
      <c r="H96" s="48"/>
      <c r="I96" s="49"/>
      <c r="J96" s="49"/>
      <c r="K96" s="49"/>
      <c r="L96" s="49"/>
      <c r="M96" s="49"/>
      <c r="N96" s="49"/>
      <c r="O96" s="50"/>
    </row>
    <row r="97" spans="1:15" ht="27.75" customHeight="1" x14ac:dyDescent="0.25">
      <c r="A97" s="261"/>
      <c r="B97" s="261"/>
      <c r="C97" s="261"/>
      <c r="D97" s="77" t="s">
        <v>158</v>
      </c>
      <c r="E97" s="262"/>
      <c r="F97" s="231"/>
      <c r="G97" s="250"/>
      <c r="H97" s="224"/>
      <c r="I97" s="254"/>
      <c r="J97" s="254"/>
      <c r="K97" s="224"/>
      <c r="L97" s="224"/>
      <c r="M97" s="224"/>
      <c r="N97" s="224"/>
      <c r="O97" s="224"/>
    </row>
    <row r="98" spans="1:15" ht="15" customHeight="1" x14ac:dyDescent="0.2">
      <c r="A98" s="250"/>
      <c r="B98" s="250"/>
      <c r="C98" s="250"/>
      <c r="D98" s="225" t="s">
        <v>42</v>
      </c>
      <c r="E98" s="231"/>
      <c r="F98" s="231"/>
      <c r="G98" s="250"/>
      <c r="H98" s="224"/>
      <c r="I98" s="254"/>
      <c r="J98" s="254"/>
      <c r="K98" s="224"/>
      <c r="L98" s="224"/>
      <c r="M98" s="224"/>
      <c r="N98" s="224"/>
      <c r="O98" s="224"/>
    </row>
    <row r="99" spans="1:15" ht="15" customHeight="1" x14ac:dyDescent="0.2">
      <c r="A99" s="226" t="s">
        <v>159</v>
      </c>
      <c r="B99" s="180"/>
      <c r="C99" s="250"/>
      <c r="D99" s="111" t="s">
        <v>160</v>
      </c>
      <c r="E99" s="231"/>
      <c r="F99" s="229"/>
      <c r="G99" s="33"/>
      <c r="H99" s="33"/>
      <c r="I99" s="33"/>
      <c r="J99" s="33"/>
      <c r="K99" s="33"/>
      <c r="L99" s="33"/>
      <c r="M99" s="33"/>
      <c r="N99" s="33"/>
      <c r="O99" s="33"/>
    </row>
    <row r="100" spans="1:15" ht="15" customHeight="1" x14ac:dyDescent="0.2">
      <c r="A100" s="226" t="s">
        <v>161</v>
      </c>
      <c r="B100" s="180"/>
      <c r="C100" s="250"/>
      <c r="D100" s="111" t="s">
        <v>162</v>
      </c>
      <c r="E100" s="231"/>
      <c r="F100" s="229"/>
      <c r="G100" s="33"/>
      <c r="H100" s="33"/>
      <c r="I100" s="33"/>
      <c r="J100" s="33"/>
      <c r="K100" s="33"/>
      <c r="L100" s="33"/>
      <c r="M100" s="33"/>
      <c r="N100" s="33"/>
      <c r="O100" s="33"/>
    </row>
    <row r="101" spans="1:15" ht="15" customHeight="1" x14ac:dyDescent="0.2">
      <c r="A101" s="226" t="s">
        <v>163</v>
      </c>
      <c r="B101" s="180"/>
      <c r="C101" s="250"/>
      <c r="D101" s="111" t="s">
        <v>164</v>
      </c>
      <c r="E101" s="231"/>
      <c r="F101" s="229"/>
      <c r="G101" s="33"/>
      <c r="H101" s="33"/>
      <c r="I101" s="33"/>
      <c r="J101" s="33"/>
      <c r="K101" s="33"/>
      <c r="L101" s="33"/>
      <c r="M101" s="33"/>
      <c r="N101" s="33"/>
      <c r="O101" s="33"/>
    </row>
    <row r="102" spans="1:15" ht="15" customHeight="1" x14ac:dyDescent="0.2">
      <c r="A102" s="226" t="s">
        <v>165</v>
      </c>
      <c r="B102" s="180"/>
      <c r="C102" s="250"/>
      <c r="D102" s="111" t="s">
        <v>166</v>
      </c>
      <c r="E102" s="231"/>
      <c r="F102" s="229"/>
      <c r="G102" s="33"/>
      <c r="H102" s="33"/>
      <c r="I102" s="33"/>
      <c r="J102" s="33"/>
      <c r="K102" s="33"/>
      <c r="L102" s="33"/>
      <c r="M102" s="33"/>
      <c r="N102" s="33"/>
      <c r="O102" s="33"/>
    </row>
    <row r="103" spans="1:15" ht="15" customHeight="1" x14ac:dyDescent="0.2">
      <c r="A103" s="250"/>
      <c r="B103" s="250"/>
      <c r="C103" s="250"/>
      <c r="D103" s="293"/>
      <c r="E103" s="231"/>
      <c r="F103" s="211" t="s">
        <v>167</v>
      </c>
      <c r="G103" s="211" t="s">
        <v>168</v>
      </c>
      <c r="H103" s="211" t="s">
        <v>169</v>
      </c>
      <c r="I103" s="232" t="s">
        <v>170</v>
      </c>
      <c r="J103" s="232" t="s">
        <v>171</v>
      </c>
      <c r="K103" s="33"/>
      <c r="L103" s="33"/>
      <c r="M103" s="33"/>
      <c r="N103" s="33"/>
      <c r="O103" s="33"/>
    </row>
    <row r="104" spans="1:15" ht="15" customHeight="1" x14ac:dyDescent="0.2">
      <c r="A104" s="226" t="s">
        <v>172</v>
      </c>
      <c r="B104" s="180"/>
      <c r="C104" s="250"/>
      <c r="D104" s="111" t="s">
        <v>173</v>
      </c>
      <c r="E104" s="231"/>
      <c r="F104" s="229"/>
      <c r="G104" s="229"/>
      <c r="H104" s="229"/>
      <c r="I104" s="229"/>
      <c r="J104" s="229"/>
      <c r="K104" s="33"/>
      <c r="L104" s="33"/>
      <c r="M104" s="33"/>
      <c r="N104" s="33"/>
      <c r="O104" s="33"/>
    </row>
    <row r="105" spans="1:15" ht="15" customHeight="1" x14ac:dyDescent="0.2">
      <c r="A105" s="226" t="s">
        <v>466</v>
      </c>
      <c r="B105" s="180"/>
      <c r="C105" s="250"/>
      <c r="D105" s="265" t="s">
        <v>467</v>
      </c>
      <c r="E105" s="231"/>
      <c r="F105" s="229"/>
      <c r="G105" s="33"/>
      <c r="H105" s="33"/>
      <c r="I105" s="33"/>
      <c r="J105" s="33"/>
      <c r="K105" s="33"/>
      <c r="L105" s="33"/>
      <c r="M105" s="33"/>
      <c r="N105" s="33"/>
      <c r="O105" s="33"/>
    </row>
    <row r="106" spans="1:15" ht="15" customHeight="1" x14ac:dyDescent="0.2">
      <c r="A106" s="250"/>
      <c r="B106" s="250"/>
      <c r="C106" s="250"/>
      <c r="D106" s="293" t="s">
        <v>55</v>
      </c>
      <c r="E106" s="231"/>
      <c r="F106" s="231"/>
      <c r="G106" s="250"/>
      <c r="H106" s="224"/>
      <c r="I106" s="254"/>
      <c r="J106" s="254"/>
      <c r="K106" s="224"/>
      <c r="L106" s="224"/>
      <c r="M106" s="224"/>
      <c r="N106" s="224"/>
      <c r="O106" s="224"/>
    </row>
    <row r="107" spans="1:15" ht="15" customHeight="1" x14ac:dyDescent="0.2">
      <c r="A107" s="226" t="s">
        <v>178</v>
      </c>
      <c r="B107" s="180"/>
      <c r="C107" s="250"/>
      <c r="D107" s="111" t="s">
        <v>160</v>
      </c>
      <c r="E107" s="231"/>
      <c r="F107" s="229"/>
      <c r="G107" s="33"/>
      <c r="H107" s="33"/>
      <c r="I107" s="33"/>
      <c r="J107" s="33"/>
      <c r="K107" s="33"/>
      <c r="L107" s="33"/>
      <c r="M107" s="33"/>
      <c r="N107" s="33"/>
      <c r="O107" s="33"/>
    </row>
    <row r="108" spans="1:15" ht="15" customHeight="1" x14ac:dyDescent="0.2">
      <c r="A108" s="226" t="s">
        <v>179</v>
      </c>
      <c r="B108" s="180"/>
      <c r="C108" s="250"/>
      <c r="D108" s="111" t="s">
        <v>162</v>
      </c>
      <c r="E108" s="231"/>
      <c r="F108" s="229"/>
      <c r="G108" s="33"/>
      <c r="H108" s="33"/>
      <c r="I108" s="33"/>
      <c r="J108" s="33"/>
      <c r="K108" s="33"/>
      <c r="L108" s="33"/>
      <c r="M108" s="33"/>
      <c r="N108" s="33"/>
      <c r="O108" s="33"/>
    </row>
    <row r="109" spans="1:15" ht="15" customHeight="1" x14ac:dyDescent="0.2">
      <c r="A109" s="226" t="s">
        <v>180</v>
      </c>
      <c r="B109" s="180"/>
      <c r="C109" s="250"/>
      <c r="D109" s="111" t="s">
        <v>164</v>
      </c>
      <c r="E109" s="231"/>
      <c r="F109" s="229"/>
      <c r="G109" s="33"/>
      <c r="H109" s="33"/>
      <c r="I109" s="33"/>
      <c r="J109" s="33"/>
      <c r="K109" s="33"/>
      <c r="L109" s="33"/>
      <c r="M109" s="33"/>
      <c r="N109" s="33"/>
      <c r="O109" s="33"/>
    </row>
    <row r="110" spans="1:15" ht="15" customHeight="1" x14ac:dyDescent="0.2">
      <c r="A110" s="226" t="s">
        <v>181</v>
      </c>
      <c r="B110" s="180"/>
      <c r="C110" s="250"/>
      <c r="D110" s="111" t="s">
        <v>166</v>
      </c>
      <c r="E110" s="231"/>
      <c r="F110" s="229"/>
      <c r="G110" s="33"/>
      <c r="H110" s="33"/>
      <c r="I110" s="33"/>
      <c r="J110" s="33"/>
      <c r="K110" s="33"/>
      <c r="L110" s="33"/>
      <c r="M110" s="33"/>
      <c r="N110" s="33"/>
      <c r="O110" s="33"/>
    </row>
    <row r="111" spans="1:15" ht="15" customHeight="1" x14ac:dyDescent="0.2">
      <c r="A111" s="226" t="s">
        <v>182</v>
      </c>
      <c r="B111" s="180"/>
      <c r="C111" s="250"/>
      <c r="D111" s="265" t="s">
        <v>183</v>
      </c>
      <c r="E111" s="231"/>
      <c r="F111" s="229"/>
      <c r="G111" s="33"/>
      <c r="H111" s="33"/>
      <c r="I111" s="33"/>
      <c r="J111" s="33"/>
      <c r="K111" s="33"/>
      <c r="L111" s="33"/>
      <c r="M111" s="33"/>
      <c r="N111" s="33"/>
      <c r="O111" s="33"/>
    </row>
    <row r="112" spans="1:15" ht="15" customHeight="1" x14ac:dyDescent="0.2">
      <c r="A112" s="250"/>
      <c r="B112" s="250"/>
      <c r="C112" s="250"/>
      <c r="D112" s="293"/>
      <c r="E112" s="231"/>
      <c r="F112" s="235" t="s">
        <v>167</v>
      </c>
      <c r="G112" s="211" t="s">
        <v>168</v>
      </c>
      <c r="H112" s="211" t="s">
        <v>169</v>
      </c>
      <c r="I112" s="232" t="s">
        <v>170</v>
      </c>
      <c r="J112" s="333" t="s">
        <v>171</v>
      </c>
      <c r="K112" s="33"/>
      <c r="L112" s="33"/>
      <c r="M112" s="33"/>
      <c r="N112" s="33"/>
      <c r="O112" s="33"/>
    </row>
    <row r="113" spans="1:15" ht="29.25" customHeight="1" x14ac:dyDescent="0.2">
      <c r="A113" s="226" t="s">
        <v>184</v>
      </c>
      <c r="B113" s="180"/>
      <c r="C113" s="250"/>
      <c r="D113" s="265" t="s">
        <v>185</v>
      </c>
      <c r="E113" s="231"/>
      <c r="F113" s="229"/>
      <c r="G113" s="229"/>
      <c r="H113" s="229"/>
      <c r="I113" s="229"/>
      <c r="J113" s="229"/>
      <c r="K113" s="33"/>
      <c r="L113" s="33"/>
      <c r="M113" s="33"/>
      <c r="N113" s="33"/>
      <c r="O113" s="33"/>
    </row>
    <row r="114" spans="1:15" ht="15" customHeight="1" x14ac:dyDescent="0.2">
      <c r="A114" s="226" t="s">
        <v>468</v>
      </c>
      <c r="B114" s="180"/>
      <c r="C114" s="250"/>
      <c r="D114" s="265" t="s">
        <v>469</v>
      </c>
      <c r="E114" s="231"/>
      <c r="F114" s="229"/>
      <c r="G114" s="33"/>
      <c r="H114" s="33"/>
      <c r="I114" s="33"/>
      <c r="J114" s="33"/>
      <c r="K114" s="33"/>
      <c r="L114" s="33"/>
      <c r="M114" s="33"/>
      <c r="N114" s="33"/>
      <c r="O114" s="33"/>
    </row>
    <row r="115" spans="1:15" ht="29.25" customHeight="1" x14ac:dyDescent="0.2">
      <c r="A115" s="226" t="s">
        <v>194</v>
      </c>
      <c r="B115" s="180"/>
      <c r="C115" s="250"/>
      <c r="D115" s="111" t="s">
        <v>195</v>
      </c>
      <c r="E115" s="231"/>
      <c r="F115" s="123"/>
      <c r="G115" s="33"/>
      <c r="H115" s="33"/>
      <c r="I115" s="33"/>
      <c r="J115" s="33"/>
      <c r="K115" s="33"/>
      <c r="L115" s="33"/>
      <c r="M115" s="33"/>
      <c r="N115" s="33"/>
      <c r="O115" s="33"/>
    </row>
    <row r="116" spans="1:15" ht="15" customHeight="1" x14ac:dyDescent="0.2">
      <c r="A116" s="250"/>
      <c r="B116" s="250"/>
      <c r="C116" s="250"/>
      <c r="D116" s="293" t="s">
        <v>196</v>
      </c>
      <c r="E116" s="231"/>
      <c r="F116" s="236"/>
      <c r="G116" s="236"/>
      <c r="H116" s="236"/>
      <c r="I116" s="236"/>
      <c r="J116" s="236"/>
      <c r="K116" s="236"/>
      <c r="L116" s="236"/>
      <c r="M116" s="236"/>
      <c r="N116" s="236"/>
      <c r="O116" s="236"/>
    </row>
    <row r="117" spans="1:15" ht="15" customHeight="1" x14ac:dyDescent="0.2">
      <c r="A117" s="226" t="s">
        <v>197</v>
      </c>
      <c r="B117" s="180"/>
      <c r="C117" s="250"/>
      <c r="D117" s="265" t="s">
        <v>198</v>
      </c>
      <c r="E117" s="231"/>
      <c r="F117" s="229"/>
      <c r="G117" s="33"/>
      <c r="H117" s="33"/>
      <c r="I117" s="33"/>
      <c r="J117" s="33"/>
      <c r="K117" s="33"/>
      <c r="L117" s="33"/>
      <c r="M117" s="33"/>
      <c r="N117" s="33"/>
      <c r="O117" s="33"/>
    </row>
    <row r="118" spans="1:15" ht="15" customHeight="1" x14ac:dyDescent="0.2">
      <c r="A118" s="226" t="s">
        <v>199</v>
      </c>
      <c r="B118" s="180"/>
      <c r="C118" s="250"/>
      <c r="D118" s="125" t="s">
        <v>200</v>
      </c>
      <c r="E118" s="231"/>
      <c r="F118" s="229"/>
      <c r="G118" s="33"/>
      <c r="H118" s="33"/>
      <c r="I118" s="33"/>
      <c r="J118" s="33"/>
      <c r="K118" s="33"/>
      <c r="L118" s="33"/>
      <c r="M118" s="33"/>
      <c r="N118" s="33"/>
      <c r="O118" s="33"/>
    </row>
    <row r="119" spans="1:15" ht="15" customHeight="1" x14ac:dyDescent="0.2">
      <c r="A119" s="226" t="s">
        <v>201</v>
      </c>
      <c r="B119" s="180"/>
      <c r="C119" s="250"/>
      <c r="D119" s="125" t="s">
        <v>202</v>
      </c>
      <c r="E119" s="231"/>
      <c r="F119" s="229"/>
      <c r="G119" s="33"/>
      <c r="H119" s="33"/>
      <c r="I119" s="33"/>
      <c r="J119" s="33"/>
      <c r="K119" s="33"/>
      <c r="L119" s="33"/>
      <c r="M119" s="33"/>
      <c r="N119" s="33"/>
      <c r="O119" s="33"/>
    </row>
    <row r="120" spans="1:15" ht="15" customHeight="1" x14ac:dyDescent="0.2">
      <c r="A120" s="226" t="s">
        <v>203</v>
      </c>
      <c r="B120" s="180"/>
      <c r="C120" s="250"/>
      <c r="D120" s="125" t="s">
        <v>204</v>
      </c>
      <c r="E120" s="231"/>
      <c r="F120" s="229"/>
      <c r="G120" s="33"/>
      <c r="H120" s="33"/>
      <c r="I120" s="33"/>
      <c r="J120" s="33"/>
      <c r="K120" s="33"/>
      <c r="L120" s="33"/>
      <c r="M120" s="33"/>
      <c r="N120" s="33"/>
      <c r="O120" s="33"/>
    </row>
    <row r="121" spans="1:15" ht="15" customHeight="1" x14ac:dyDescent="0.2">
      <c r="A121" s="250"/>
      <c r="B121" s="250"/>
      <c r="C121" s="250"/>
      <c r="D121" s="293"/>
      <c r="E121" s="231"/>
      <c r="F121" s="235" t="s">
        <v>167</v>
      </c>
      <c r="G121" s="235" t="s">
        <v>168</v>
      </c>
      <c r="H121" s="235" t="s">
        <v>169</v>
      </c>
      <c r="I121" s="232" t="s">
        <v>170</v>
      </c>
      <c r="J121" s="232" t="s">
        <v>171</v>
      </c>
      <c r="K121" s="33"/>
      <c r="L121" s="33"/>
      <c r="M121" s="33"/>
      <c r="N121" s="33"/>
      <c r="O121" s="33"/>
    </row>
    <row r="122" spans="1:15" ht="15" customHeight="1" x14ac:dyDescent="0.2">
      <c r="A122" s="226" t="s">
        <v>205</v>
      </c>
      <c r="B122" s="180"/>
      <c r="C122" s="250"/>
      <c r="D122" s="111" t="s">
        <v>206</v>
      </c>
      <c r="E122" s="231"/>
      <c r="F122" s="229"/>
      <c r="G122" s="229"/>
      <c r="H122" s="327"/>
      <c r="I122" s="327"/>
      <c r="J122" s="327"/>
      <c r="K122" s="33"/>
      <c r="L122" s="33"/>
      <c r="M122" s="33"/>
      <c r="N122" s="33"/>
      <c r="O122" s="33"/>
    </row>
    <row r="123" spans="1:15" ht="15" customHeight="1" x14ac:dyDescent="0.2">
      <c r="A123" s="226" t="s">
        <v>207</v>
      </c>
      <c r="B123" s="180"/>
      <c r="C123" s="250"/>
      <c r="D123" s="111" t="s">
        <v>208</v>
      </c>
      <c r="E123" s="231"/>
      <c r="F123" s="229"/>
      <c r="G123" s="229"/>
      <c r="H123" s="327"/>
      <c r="I123" s="327"/>
      <c r="J123" s="327"/>
      <c r="K123" s="33"/>
      <c r="L123" s="33"/>
      <c r="M123" s="33"/>
      <c r="N123" s="33"/>
      <c r="O123" s="33"/>
    </row>
    <row r="124" spans="1:15" ht="15" customHeight="1" x14ac:dyDescent="0.2">
      <c r="A124" s="226" t="s">
        <v>209</v>
      </c>
      <c r="B124" s="180"/>
      <c r="C124" s="250"/>
      <c r="D124" s="111" t="s">
        <v>210</v>
      </c>
      <c r="E124" s="231"/>
      <c r="F124" s="229"/>
      <c r="G124" s="229"/>
      <c r="H124" s="229"/>
      <c r="I124" s="229"/>
      <c r="J124" s="229"/>
      <c r="K124" s="33"/>
      <c r="L124" s="33"/>
      <c r="M124" s="33"/>
      <c r="N124" s="33"/>
      <c r="O124" s="33"/>
    </row>
    <row r="125" spans="1:15" ht="15" customHeight="1" x14ac:dyDescent="0.2">
      <c r="A125" s="226" t="s">
        <v>211</v>
      </c>
      <c r="B125" s="180"/>
      <c r="C125" s="250"/>
      <c r="D125" s="111" t="s">
        <v>212</v>
      </c>
      <c r="E125" s="231"/>
      <c r="F125" s="229"/>
      <c r="G125" s="229"/>
      <c r="H125" s="229"/>
      <c r="I125" s="229"/>
      <c r="J125" s="229"/>
      <c r="K125" s="33"/>
      <c r="L125" s="33"/>
      <c r="M125" s="33"/>
      <c r="N125" s="33"/>
      <c r="O125" s="33"/>
    </row>
    <row r="126" spans="1:15" ht="15" customHeight="1" x14ac:dyDescent="0.2">
      <c r="A126" s="250"/>
      <c r="B126" s="250"/>
      <c r="C126" s="250"/>
      <c r="D126" s="225" t="s">
        <v>91</v>
      </c>
      <c r="E126" s="231"/>
      <c r="F126" s="231"/>
      <c r="G126" s="250"/>
      <c r="H126" s="224"/>
      <c r="I126" s="254"/>
      <c r="J126" s="254"/>
      <c r="K126" s="224"/>
      <c r="L126" s="224"/>
      <c r="M126" s="224"/>
      <c r="N126" s="224"/>
      <c r="O126" s="224"/>
    </row>
    <row r="127" spans="1:15" ht="30" customHeight="1" x14ac:dyDescent="0.2">
      <c r="A127" s="226" t="s">
        <v>213</v>
      </c>
      <c r="B127" s="180"/>
      <c r="C127" s="250"/>
      <c r="D127" s="111" t="s">
        <v>214</v>
      </c>
      <c r="E127" s="231"/>
      <c r="F127" s="129"/>
      <c r="G127" s="33"/>
      <c r="H127" s="33"/>
      <c r="I127" s="33"/>
      <c r="J127" s="33"/>
      <c r="K127" s="33"/>
      <c r="L127" s="33"/>
      <c r="M127" s="33"/>
      <c r="N127" s="33"/>
      <c r="O127" s="33"/>
    </row>
    <row r="128" spans="1:15" ht="39.75" customHeight="1" x14ac:dyDescent="0.2">
      <c r="A128" s="250"/>
      <c r="B128" s="250"/>
      <c r="C128" s="250"/>
      <c r="D128" s="111"/>
      <c r="E128" s="224"/>
      <c r="F128" s="267" t="s">
        <v>215</v>
      </c>
      <c r="G128" s="267" t="s">
        <v>216</v>
      </c>
      <c r="H128" s="33"/>
      <c r="I128" s="33"/>
      <c r="J128" s="33"/>
      <c r="K128" s="33"/>
      <c r="L128" s="33"/>
      <c r="M128" s="33"/>
      <c r="N128" s="33"/>
      <c r="O128" s="33"/>
    </row>
    <row r="129" spans="1:15" ht="35.25" customHeight="1" x14ac:dyDescent="0.2">
      <c r="A129" s="226" t="s">
        <v>217</v>
      </c>
      <c r="B129" s="180"/>
      <c r="C129" s="250"/>
      <c r="D129" s="111" t="s">
        <v>218</v>
      </c>
      <c r="E129" s="231"/>
      <c r="F129" s="229"/>
      <c r="G129" s="229"/>
      <c r="H129" s="33"/>
      <c r="I129" s="33"/>
      <c r="J129" s="33"/>
      <c r="K129" s="33"/>
      <c r="L129" s="33"/>
      <c r="M129" s="33"/>
      <c r="N129" s="33"/>
      <c r="O129" s="33"/>
    </row>
    <row r="130" spans="1:15" ht="30.75" customHeight="1" x14ac:dyDescent="0.2">
      <c r="A130" s="226" t="s">
        <v>219</v>
      </c>
      <c r="B130" s="180"/>
      <c r="C130" s="250"/>
      <c r="D130" s="111" t="s">
        <v>220</v>
      </c>
      <c r="E130" s="231"/>
      <c r="F130" s="123"/>
      <c r="G130" s="33"/>
      <c r="H130" s="33"/>
      <c r="I130" s="33"/>
      <c r="J130" s="33"/>
      <c r="K130" s="33"/>
      <c r="L130" s="33"/>
      <c r="M130" s="33"/>
      <c r="N130" s="33"/>
      <c r="O130" s="33"/>
    </row>
    <row r="131" spans="1:15" ht="15" customHeight="1" x14ac:dyDescent="0.2">
      <c r="A131" s="226" t="s">
        <v>221</v>
      </c>
      <c r="B131" s="180"/>
      <c r="C131" s="250"/>
      <c r="D131" s="111" t="s">
        <v>222</v>
      </c>
      <c r="E131" s="231"/>
      <c r="F131" s="123"/>
      <c r="G131" s="33"/>
      <c r="H131" s="33"/>
      <c r="I131" s="33"/>
      <c r="J131" s="33"/>
      <c r="K131" s="33"/>
      <c r="L131" s="33"/>
      <c r="M131" s="33"/>
      <c r="N131" s="33"/>
      <c r="O131" s="33"/>
    </row>
    <row r="132" spans="1:15" ht="15" customHeight="1" x14ac:dyDescent="0.2">
      <c r="A132" s="226" t="s">
        <v>223</v>
      </c>
      <c r="B132" s="180"/>
      <c r="C132" s="250"/>
      <c r="D132" s="111" t="s">
        <v>224</v>
      </c>
      <c r="E132" s="231"/>
      <c r="F132" s="123"/>
      <c r="G132" s="33"/>
      <c r="H132" s="33"/>
      <c r="I132" s="33"/>
      <c r="J132" s="33"/>
      <c r="K132" s="33"/>
      <c r="L132" s="33"/>
      <c r="M132" s="33"/>
      <c r="N132" s="33"/>
      <c r="O132" s="33"/>
    </row>
    <row r="133" spans="1:15" ht="30.75" customHeight="1" x14ac:dyDescent="0.2">
      <c r="A133" s="226" t="s">
        <v>225</v>
      </c>
      <c r="B133" s="180"/>
      <c r="C133" s="250"/>
      <c r="D133" s="111" t="s">
        <v>226</v>
      </c>
      <c r="E133" s="231"/>
      <c r="F133" s="239"/>
      <c r="G133" s="33"/>
      <c r="H133" s="33"/>
      <c r="I133" s="33"/>
      <c r="J133" s="33"/>
      <c r="K133" s="33"/>
      <c r="L133" s="33"/>
      <c r="M133" s="33"/>
      <c r="N133" s="33"/>
      <c r="O133" s="33"/>
    </row>
    <row r="134" spans="1:15" ht="29.25" customHeight="1" x14ac:dyDescent="0.2">
      <c r="A134" s="226" t="s">
        <v>227</v>
      </c>
      <c r="B134" s="180"/>
      <c r="C134" s="250"/>
      <c r="D134" s="111" t="s">
        <v>228</v>
      </c>
      <c r="E134" s="231"/>
      <c r="F134" s="123"/>
      <c r="G134" s="33"/>
      <c r="H134" s="33"/>
      <c r="I134" s="33"/>
      <c r="J134" s="33"/>
      <c r="K134" s="33"/>
      <c r="L134" s="33"/>
      <c r="M134" s="33"/>
      <c r="N134" s="33"/>
      <c r="O134" s="33"/>
    </row>
    <row r="135" spans="1:15" ht="15" customHeight="1" x14ac:dyDescent="0.2">
      <c r="A135" s="226" t="s">
        <v>229</v>
      </c>
      <c r="B135" s="180"/>
      <c r="C135" s="250"/>
      <c r="D135" s="111" t="s">
        <v>230</v>
      </c>
      <c r="E135" s="231"/>
      <c r="F135" s="123"/>
      <c r="G135" s="33"/>
      <c r="H135" s="33"/>
      <c r="I135" s="33"/>
      <c r="J135" s="33"/>
      <c r="K135" s="33"/>
      <c r="L135" s="33"/>
      <c r="M135" s="33"/>
      <c r="N135" s="33"/>
      <c r="O135" s="33"/>
    </row>
    <row r="136" spans="1:15" ht="15" customHeight="1" x14ac:dyDescent="0.2">
      <c r="A136" s="226" t="s">
        <v>231</v>
      </c>
      <c r="B136" s="180"/>
      <c r="C136" s="250"/>
      <c r="D136" s="111" t="s">
        <v>232</v>
      </c>
      <c r="E136" s="231"/>
      <c r="F136" s="229"/>
      <c r="G136" s="33"/>
      <c r="H136" s="33"/>
      <c r="I136" s="33"/>
      <c r="J136" s="33"/>
      <c r="K136" s="33"/>
      <c r="L136" s="33"/>
      <c r="M136" s="33"/>
      <c r="N136" s="33"/>
      <c r="O136" s="33"/>
    </row>
    <row r="137" spans="1:15" ht="25.5" customHeight="1" x14ac:dyDescent="0.2">
      <c r="A137" s="226" t="s">
        <v>233</v>
      </c>
      <c r="B137" s="180"/>
      <c r="C137" s="250"/>
      <c r="D137" s="111" t="s">
        <v>234</v>
      </c>
      <c r="E137" s="231"/>
      <c r="F137" s="229"/>
      <c r="G137" s="33"/>
      <c r="H137" s="33"/>
      <c r="I137" s="33"/>
      <c r="J137" s="33"/>
      <c r="K137" s="33"/>
      <c r="L137" s="33"/>
      <c r="M137" s="33"/>
      <c r="N137" s="33"/>
      <c r="O137" s="33"/>
    </row>
    <row r="138" spans="1:15" ht="29.25" customHeight="1" x14ac:dyDescent="0.2">
      <c r="A138" s="226" t="s">
        <v>235</v>
      </c>
      <c r="B138" s="180"/>
      <c r="C138" s="250"/>
      <c r="D138" s="111" t="s">
        <v>236</v>
      </c>
      <c r="E138" s="231"/>
      <c r="F138" s="229"/>
      <c r="G138" s="33"/>
      <c r="H138" s="33"/>
      <c r="I138" s="33"/>
      <c r="J138" s="33"/>
      <c r="K138" s="33"/>
      <c r="L138" s="33"/>
      <c r="M138" s="33"/>
      <c r="N138" s="33"/>
      <c r="O138" s="33"/>
    </row>
    <row r="139" spans="1:15" ht="24.75" customHeight="1" x14ac:dyDescent="0.2">
      <c r="A139" s="226" t="s">
        <v>237</v>
      </c>
      <c r="B139" s="180"/>
      <c r="C139" s="250"/>
      <c r="D139" s="111" t="s">
        <v>238</v>
      </c>
      <c r="E139" s="231"/>
      <c r="F139" s="229"/>
      <c r="G139" s="33"/>
      <c r="H139" s="33"/>
      <c r="I139" s="33"/>
      <c r="J139" s="33"/>
      <c r="K139" s="33"/>
      <c r="L139" s="33"/>
      <c r="M139" s="33"/>
      <c r="N139" s="33"/>
      <c r="O139" s="33"/>
    </row>
    <row r="140" spans="1:15" ht="30.75" customHeight="1" x14ac:dyDescent="0.2">
      <c r="A140" s="226" t="s">
        <v>239</v>
      </c>
      <c r="B140" s="180"/>
      <c r="C140" s="250"/>
      <c r="D140" s="111" t="s">
        <v>240</v>
      </c>
      <c r="E140" s="231"/>
      <c r="F140" s="229"/>
      <c r="G140" s="33"/>
      <c r="H140" s="33"/>
      <c r="I140" s="33"/>
      <c r="J140" s="33"/>
      <c r="K140" s="33"/>
      <c r="L140" s="33"/>
      <c r="M140" s="33"/>
      <c r="N140" s="33"/>
      <c r="O140" s="33"/>
    </row>
    <row r="141" spans="1:15" ht="15" customHeight="1" x14ac:dyDescent="0.2">
      <c r="A141" s="250"/>
      <c r="B141" s="250"/>
      <c r="C141" s="250"/>
      <c r="D141" s="225" t="s">
        <v>241</v>
      </c>
      <c r="E141" s="231"/>
      <c r="F141" s="231"/>
      <c r="G141" s="250"/>
      <c r="H141" s="224"/>
      <c r="I141" s="254"/>
      <c r="J141" s="254"/>
      <c r="K141" s="224"/>
      <c r="L141" s="224"/>
      <c r="M141" s="224"/>
      <c r="N141" s="224"/>
      <c r="O141" s="224"/>
    </row>
    <row r="142" spans="1:15" ht="15" customHeight="1" x14ac:dyDescent="0.2">
      <c r="A142" s="226" t="s">
        <v>242</v>
      </c>
      <c r="B142" s="180"/>
      <c r="C142" s="250"/>
      <c r="D142" s="111" t="s">
        <v>243</v>
      </c>
      <c r="E142" s="231"/>
      <c r="F142" s="123"/>
      <c r="G142" s="33"/>
      <c r="H142" s="33"/>
      <c r="I142" s="33"/>
      <c r="J142" s="33"/>
      <c r="K142" s="33"/>
      <c r="L142" s="33"/>
      <c r="M142" s="33"/>
      <c r="N142" s="33"/>
      <c r="O142" s="33"/>
    </row>
    <row r="143" spans="1:15" ht="15" customHeight="1" x14ac:dyDescent="0.2">
      <c r="A143" s="226" t="s">
        <v>244</v>
      </c>
      <c r="B143" s="180"/>
      <c r="C143" s="250"/>
      <c r="D143" s="111" t="s">
        <v>245</v>
      </c>
      <c r="E143" s="231"/>
      <c r="F143" s="123"/>
      <c r="G143" s="33"/>
      <c r="H143" s="33"/>
      <c r="I143" s="33"/>
      <c r="J143" s="33"/>
      <c r="K143" s="33"/>
      <c r="L143" s="33"/>
      <c r="M143" s="33"/>
      <c r="N143" s="33"/>
      <c r="O143" s="33"/>
    </row>
    <row r="144" spans="1:15" ht="15" customHeight="1" x14ac:dyDescent="0.2">
      <c r="A144" s="250"/>
      <c r="B144" s="250"/>
      <c r="C144" s="250"/>
      <c r="D144" s="225" t="s">
        <v>246</v>
      </c>
      <c r="E144" s="231"/>
      <c r="F144" s="231"/>
      <c r="G144" s="250"/>
      <c r="H144" s="224"/>
      <c r="I144" s="254"/>
      <c r="J144" s="254"/>
      <c r="K144" s="224"/>
      <c r="L144" s="224"/>
      <c r="M144" s="224"/>
      <c r="N144" s="224"/>
      <c r="O144" s="224"/>
    </row>
    <row r="145" spans="1:15" ht="31.5" customHeight="1" x14ac:dyDescent="0.2">
      <c r="A145" s="226">
        <v>1090</v>
      </c>
      <c r="B145" s="180"/>
      <c r="C145" s="155"/>
      <c r="D145" s="270" t="s">
        <v>247</v>
      </c>
      <c r="E145" s="262"/>
      <c r="F145" s="229"/>
      <c r="G145" s="32"/>
      <c r="H145" s="58"/>
      <c r="I145" s="58"/>
      <c r="J145" s="58"/>
      <c r="K145" s="58"/>
      <c r="L145" s="58"/>
      <c r="M145" s="58"/>
      <c r="N145" s="58"/>
      <c r="O145" s="34"/>
    </row>
    <row r="146" spans="1:15" ht="30.75" customHeight="1" x14ac:dyDescent="0.2">
      <c r="A146" s="226" t="s">
        <v>248</v>
      </c>
      <c r="B146" s="180"/>
      <c r="C146" s="155"/>
      <c r="D146" s="270" t="s">
        <v>249</v>
      </c>
      <c r="E146" s="262"/>
      <c r="F146" s="229"/>
      <c r="G146" s="33"/>
      <c r="H146" s="33"/>
      <c r="I146" s="33"/>
      <c r="J146" s="33"/>
      <c r="K146" s="33"/>
      <c r="L146" s="33"/>
      <c r="M146" s="33"/>
      <c r="N146" s="33"/>
      <c r="O146" s="43"/>
    </row>
    <row r="147" spans="1:15" ht="15" customHeight="1" x14ac:dyDescent="0.2">
      <c r="A147" s="226" t="s">
        <v>250</v>
      </c>
      <c r="B147" s="180"/>
      <c r="C147" s="155"/>
      <c r="D147" s="165" t="s">
        <v>251</v>
      </c>
      <c r="E147" s="262"/>
      <c r="F147" s="229"/>
      <c r="G147" s="33"/>
      <c r="H147" s="33"/>
      <c r="I147" s="33"/>
      <c r="J147" s="33"/>
      <c r="K147" s="33"/>
      <c r="L147" s="33"/>
      <c r="M147" s="33"/>
      <c r="N147" s="33"/>
      <c r="O147" s="43"/>
    </row>
    <row r="148" spans="1:15" ht="30" customHeight="1" x14ac:dyDescent="0.2">
      <c r="A148" s="226">
        <v>1170</v>
      </c>
      <c r="B148" s="180"/>
      <c r="C148" s="155"/>
      <c r="D148" s="270" t="s">
        <v>252</v>
      </c>
      <c r="E148" s="262"/>
      <c r="F148" s="229"/>
      <c r="G148" s="33"/>
      <c r="H148" s="33"/>
      <c r="I148" s="33"/>
      <c r="J148" s="33"/>
      <c r="K148" s="33"/>
      <c r="L148" s="33"/>
      <c r="M148" s="33"/>
      <c r="N148" s="33"/>
      <c r="O148" s="43"/>
    </row>
    <row r="149" spans="1:15" ht="15" customHeight="1" x14ac:dyDescent="0.2">
      <c r="A149" s="226" t="s">
        <v>253</v>
      </c>
      <c r="B149" s="180"/>
      <c r="C149" s="250"/>
      <c r="D149" s="272" t="s">
        <v>254</v>
      </c>
      <c r="E149" s="231"/>
      <c r="F149" s="244"/>
      <c r="G149" s="33"/>
      <c r="H149" s="33"/>
      <c r="I149" s="33"/>
      <c r="J149" s="33"/>
      <c r="K149" s="33"/>
      <c r="L149" s="33"/>
      <c r="M149" s="33"/>
      <c r="N149" s="33"/>
      <c r="O149" s="43"/>
    </row>
    <row r="150" spans="1:15" ht="15" customHeight="1" x14ac:dyDescent="0.2">
      <c r="A150" s="226" t="s">
        <v>255</v>
      </c>
      <c r="B150" s="180"/>
      <c r="C150" s="250"/>
      <c r="D150" s="272" t="s">
        <v>256</v>
      </c>
      <c r="E150" s="231"/>
      <c r="F150" s="244"/>
      <c r="G150" s="33"/>
      <c r="H150" s="33"/>
      <c r="I150" s="33"/>
      <c r="J150" s="33"/>
      <c r="K150" s="33"/>
      <c r="L150" s="33"/>
      <c r="M150" s="33"/>
      <c r="N150" s="33"/>
      <c r="O150" s="33"/>
    </row>
    <row r="151" spans="1:15" ht="15" customHeight="1" x14ac:dyDescent="0.2">
      <c r="A151" s="226" t="s">
        <v>257</v>
      </c>
      <c r="B151" s="180"/>
      <c r="C151" s="250"/>
      <c r="D151" s="272" t="s">
        <v>258</v>
      </c>
      <c r="E151" s="231"/>
      <c r="F151" s="244"/>
      <c r="G151" s="33"/>
      <c r="H151" s="33"/>
      <c r="I151" s="33"/>
      <c r="J151" s="33"/>
      <c r="K151" s="33"/>
      <c r="L151" s="33"/>
      <c r="M151" s="33"/>
      <c r="N151" s="33"/>
      <c r="O151" s="33"/>
    </row>
    <row r="152" spans="1:15" ht="50.25" customHeight="1" x14ac:dyDescent="0.2">
      <c r="A152" s="250"/>
      <c r="B152" s="250"/>
      <c r="C152" s="250"/>
      <c r="D152" s="272"/>
      <c r="E152" s="231"/>
      <c r="F152" s="298" t="s">
        <v>259</v>
      </c>
      <c r="G152" s="298" t="s">
        <v>260</v>
      </c>
      <c r="H152" s="298" t="s">
        <v>261</v>
      </c>
      <c r="I152" s="298" t="s">
        <v>262</v>
      </c>
      <c r="J152" s="33"/>
      <c r="K152" s="33"/>
      <c r="L152" s="33"/>
      <c r="M152" s="33"/>
      <c r="N152" s="33"/>
      <c r="O152" s="33"/>
    </row>
    <row r="153" spans="1:15" ht="15" customHeight="1" x14ac:dyDescent="0.2">
      <c r="A153" s="226" t="s">
        <v>263</v>
      </c>
      <c r="B153" s="180"/>
      <c r="C153" s="250"/>
      <c r="D153" s="111" t="s">
        <v>264</v>
      </c>
      <c r="E153" s="231"/>
      <c r="F153" s="123"/>
      <c r="G153" s="123"/>
      <c r="H153" s="123"/>
      <c r="I153" s="123"/>
      <c r="J153" s="33"/>
      <c r="K153" s="33"/>
      <c r="L153" s="33"/>
      <c r="M153" s="33"/>
      <c r="N153" s="33"/>
      <c r="O153" s="33"/>
    </row>
    <row r="154" spans="1:15" ht="30" customHeight="1" x14ac:dyDescent="0.2">
      <c r="A154" s="226" t="s">
        <v>265</v>
      </c>
      <c r="B154" s="180"/>
      <c r="C154" s="250"/>
      <c r="D154" s="111" t="s">
        <v>266</v>
      </c>
      <c r="E154" s="231"/>
      <c r="F154" s="123"/>
      <c r="G154" s="33"/>
      <c r="H154" s="33"/>
      <c r="I154" s="33"/>
      <c r="J154" s="33"/>
      <c r="K154" s="33"/>
      <c r="L154" s="33"/>
      <c r="M154" s="33"/>
      <c r="N154" s="33"/>
      <c r="O154" s="33"/>
    </row>
    <row r="155" spans="1:15" ht="30" customHeight="1" x14ac:dyDescent="0.2">
      <c r="A155" s="226" t="s">
        <v>267</v>
      </c>
      <c r="B155" s="180"/>
      <c r="C155" s="250"/>
      <c r="D155" s="139" t="s">
        <v>268</v>
      </c>
      <c r="E155" s="231"/>
      <c r="F155" s="229"/>
      <c r="G155" s="33"/>
      <c r="H155" s="33"/>
      <c r="I155" s="33"/>
      <c r="J155" s="33"/>
      <c r="K155" s="33"/>
      <c r="L155" s="33"/>
      <c r="M155" s="33"/>
      <c r="N155" s="33"/>
      <c r="O155" s="33"/>
    </row>
    <row r="156" spans="1:15" ht="29.25" customHeight="1" x14ac:dyDescent="0.2">
      <c r="A156" s="226" t="s">
        <v>269</v>
      </c>
      <c r="B156" s="180"/>
      <c r="C156" s="250"/>
      <c r="D156" s="111" t="s">
        <v>270</v>
      </c>
      <c r="E156" s="231"/>
      <c r="F156" s="123"/>
      <c r="G156" s="33"/>
      <c r="H156" s="33"/>
      <c r="I156" s="33"/>
      <c r="J156" s="33"/>
      <c r="K156" s="33"/>
      <c r="L156" s="33"/>
      <c r="M156" s="33"/>
      <c r="N156" s="33"/>
      <c r="O156" s="33"/>
    </row>
    <row r="157" spans="1:15" ht="15" customHeight="1" x14ac:dyDescent="0.2">
      <c r="A157" s="226" t="s">
        <v>271</v>
      </c>
      <c r="B157" s="180"/>
      <c r="C157" s="250"/>
      <c r="D157" s="111" t="s">
        <v>272</v>
      </c>
      <c r="E157" s="231"/>
      <c r="F157" s="123"/>
      <c r="G157" s="33"/>
      <c r="H157" s="33"/>
      <c r="I157" s="33"/>
      <c r="J157" s="33"/>
      <c r="K157" s="33"/>
      <c r="L157" s="33"/>
      <c r="M157" s="33"/>
      <c r="N157" s="33"/>
      <c r="O157" s="33"/>
    </row>
    <row r="158" spans="1:15" ht="29.25" customHeight="1" x14ac:dyDescent="0.2">
      <c r="A158" s="226" t="s">
        <v>273</v>
      </c>
      <c r="B158" s="180"/>
      <c r="C158" s="250"/>
      <c r="D158" s="111" t="s">
        <v>274</v>
      </c>
      <c r="E158" s="231"/>
      <c r="F158" s="123"/>
      <c r="G158" s="33"/>
      <c r="H158" s="33"/>
      <c r="I158" s="33"/>
      <c r="J158" s="33"/>
      <c r="K158" s="33"/>
      <c r="L158" s="33"/>
      <c r="M158" s="33"/>
      <c r="N158" s="33"/>
      <c r="O158" s="33"/>
    </row>
    <row r="159" spans="1:15" ht="29.25" customHeight="1" x14ac:dyDescent="0.2">
      <c r="A159" s="226" t="s">
        <v>275</v>
      </c>
      <c r="B159" s="180"/>
      <c r="C159" s="250"/>
      <c r="D159" s="111" t="s">
        <v>276</v>
      </c>
      <c r="E159" s="231"/>
      <c r="F159" s="248"/>
      <c r="G159" s="33"/>
      <c r="H159" s="33"/>
      <c r="I159" s="33"/>
      <c r="J159" s="33"/>
      <c r="K159" s="33"/>
      <c r="L159" s="33"/>
      <c r="M159" s="33"/>
      <c r="N159" s="33"/>
      <c r="O159" s="33"/>
    </row>
    <row r="160" spans="1:15" ht="29.25" customHeight="1" x14ac:dyDescent="0.2">
      <c r="A160" s="226" t="s">
        <v>277</v>
      </c>
      <c r="B160" s="180"/>
      <c r="C160" s="250"/>
      <c r="D160" s="111" t="s">
        <v>278</v>
      </c>
      <c r="E160" s="231"/>
      <c r="F160" s="248"/>
      <c r="G160" s="33"/>
      <c r="H160" s="33"/>
      <c r="I160" s="33"/>
      <c r="J160" s="33"/>
      <c r="K160" s="33"/>
      <c r="L160" s="33"/>
      <c r="M160" s="33"/>
      <c r="N160" s="33"/>
      <c r="O160" s="33"/>
    </row>
    <row r="161" spans="1:15" ht="29.25" customHeight="1" x14ac:dyDescent="0.2">
      <c r="A161" s="226" t="s">
        <v>279</v>
      </c>
      <c r="B161" s="180"/>
      <c r="C161" s="250"/>
      <c r="D161" s="111" t="s">
        <v>280</v>
      </c>
      <c r="E161" s="231"/>
      <c r="F161" s="129"/>
      <c r="G161" s="33"/>
      <c r="H161" s="33"/>
      <c r="I161" s="33"/>
      <c r="J161" s="33"/>
      <c r="K161" s="33"/>
      <c r="L161" s="33"/>
      <c r="M161" s="33"/>
      <c r="N161" s="33"/>
      <c r="O161" s="33"/>
    </row>
    <row r="162" spans="1:15" ht="39.75" customHeight="1" x14ac:dyDescent="0.2">
      <c r="A162" s="250"/>
      <c r="B162" s="250"/>
      <c r="C162" s="250"/>
      <c r="D162" s="111"/>
      <c r="E162" s="231"/>
      <c r="F162" s="298" t="s">
        <v>281</v>
      </c>
      <c r="G162" s="298" t="s">
        <v>282</v>
      </c>
      <c r="H162" s="298" t="s">
        <v>283</v>
      </c>
      <c r="I162" s="33"/>
      <c r="J162" s="33"/>
      <c r="K162" s="33"/>
      <c r="L162" s="33"/>
      <c r="M162" s="33"/>
      <c r="N162" s="33"/>
      <c r="O162" s="33"/>
    </row>
    <row r="163" spans="1:15" ht="15" customHeight="1" x14ac:dyDescent="0.2">
      <c r="A163" s="226" t="s">
        <v>284</v>
      </c>
      <c r="B163" s="180"/>
      <c r="C163" s="250"/>
      <c r="D163" s="111" t="s">
        <v>285</v>
      </c>
      <c r="E163" s="231"/>
      <c r="F163" s="123"/>
      <c r="G163" s="123"/>
      <c r="H163" s="123"/>
      <c r="I163" s="33"/>
      <c r="J163" s="33"/>
      <c r="K163" s="33"/>
      <c r="L163" s="33"/>
      <c r="M163" s="33"/>
      <c r="N163" s="33"/>
      <c r="O163" s="33"/>
    </row>
    <row r="164" spans="1:15" ht="15" customHeight="1" x14ac:dyDescent="0.2">
      <c r="A164" s="250"/>
      <c r="B164" s="250"/>
      <c r="C164" s="250"/>
      <c r="D164" s="250"/>
      <c r="E164" s="231"/>
      <c r="F164" s="231"/>
      <c r="G164" s="250"/>
      <c r="H164" s="224"/>
      <c r="I164" s="254"/>
      <c r="J164" s="254"/>
      <c r="K164" s="224"/>
      <c r="L164" s="224"/>
      <c r="M164" s="224"/>
      <c r="N164" s="224"/>
      <c r="O164" s="224"/>
    </row>
    <row r="165" spans="1:15" ht="45" customHeight="1" x14ac:dyDescent="0.2">
      <c r="A165" s="250"/>
      <c r="B165" s="250"/>
      <c r="C165" s="250"/>
      <c r="D165" s="145" t="s">
        <v>286</v>
      </c>
      <c r="E165" s="231"/>
      <c r="F165" s="267" t="s">
        <v>287</v>
      </c>
      <c r="G165" s="267" t="s">
        <v>288</v>
      </c>
      <c r="H165" s="267" t="s">
        <v>289</v>
      </c>
      <c r="I165" s="267" t="s">
        <v>290</v>
      </c>
      <c r="J165" s="33"/>
      <c r="K165" s="33"/>
      <c r="L165" s="33"/>
      <c r="M165" s="33"/>
      <c r="N165" s="33"/>
      <c r="O165" s="33"/>
    </row>
    <row r="166" spans="1:15" ht="15" customHeight="1" x14ac:dyDescent="0.2">
      <c r="A166" s="226" t="s">
        <v>291</v>
      </c>
      <c r="B166" s="180"/>
      <c r="C166" s="250"/>
      <c r="D166" s="139" t="s">
        <v>292</v>
      </c>
      <c r="E166" s="231"/>
      <c r="F166" s="229"/>
      <c r="G166" s="229"/>
      <c r="H166" s="229"/>
      <c r="I166" s="229"/>
      <c r="J166" s="33"/>
      <c r="K166" s="33"/>
      <c r="L166" s="33"/>
      <c r="M166" s="33"/>
      <c r="N166" s="33"/>
      <c r="O166" s="33"/>
    </row>
    <row r="167" spans="1:15" ht="15" customHeight="1" x14ac:dyDescent="0.2">
      <c r="A167" s="226" t="s">
        <v>293</v>
      </c>
      <c r="B167" s="180"/>
      <c r="C167" s="250"/>
      <c r="D167" s="139" t="s">
        <v>294</v>
      </c>
      <c r="E167" s="231"/>
      <c r="F167" s="229"/>
      <c r="G167" s="229"/>
      <c r="H167" s="229"/>
      <c r="I167" s="229"/>
      <c r="J167" s="33"/>
      <c r="K167" s="33"/>
      <c r="L167" s="33"/>
      <c r="M167" s="33"/>
      <c r="N167" s="33"/>
      <c r="O167" s="33"/>
    </row>
    <row r="168" spans="1:15" ht="27.75" customHeight="1" x14ac:dyDescent="0.2">
      <c r="A168" s="226" t="s">
        <v>295</v>
      </c>
      <c r="B168" s="180"/>
      <c r="C168" s="250"/>
      <c r="D168" s="139" t="s">
        <v>296</v>
      </c>
      <c r="E168" s="231"/>
      <c r="F168" s="274"/>
      <c r="G168" s="33"/>
      <c r="H168" s="33"/>
      <c r="I168" s="33"/>
      <c r="J168" s="33"/>
      <c r="K168" s="33"/>
      <c r="L168" s="33"/>
      <c r="M168" s="33"/>
      <c r="N168" s="33"/>
      <c r="O168" s="33"/>
    </row>
    <row r="169" spans="1:15" ht="15" customHeight="1" x14ac:dyDescent="0.2">
      <c r="A169" s="226" t="s">
        <v>301</v>
      </c>
      <c r="B169" s="180"/>
      <c r="C169" s="250"/>
      <c r="D169" s="139" t="s">
        <v>302</v>
      </c>
      <c r="E169" s="231"/>
      <c r="F169" s="123"/>
      <c r="G169" s="33"/>
      <c r="H169" s="33"/>
      <c r="I169" s="33"/>
      <c r="J169" s="33"/>
      <c r="K169" s="33"/>
      <c r="L169" s="33"/>
      <c r="M169" s="33"/>
      <c r="N169" s="33"/>
      <c r="O169" s="33"/>
    </row>
    <row r="170" spans="1:15" ht="48" customHeight="1" x14ac:dyDescent="0.2">
      <c r="A170" s="226" t="s">
        <v>303</v>
      </c>
      <c r="B170" s="180"/>
      <c r="C170" s="250"/>
      <c r="D170" s="139" t="s">
        <v>304</v>
      </c>
      <c r="E170" s="231"/>
      <c r="F170" s="229"/>
      <c r="G170" s="33"/>
      <c r="H170" s="33"/>
      <c r="I170" s="33"/>
      <c r="J170" s="33"/>
      <c r="K170" s="33"/>
      <c r="L170" s="33"/>
      <c r="M170" s="33"/>
      <c r="N170" s="33"/>
      <c r="O170" s="33"/>
    </row>
    <row r="171" spans="1:15" ht="15" customHeight="1" x14ac:dyDescent="0.2">
      <c r="A171" s="250"/>
      <c r="B171" s="250"/>
      <c r="C171" s="250"/>
      <c r="D171" s="251" t="s">
        <v>305</v>
      </c>
      <c r="E171" s="231"/>
      <c r="F171" s="231"/>
      <c r="G171" s="250"/>
      <c r="H171" s="224"/>
      <c r="I171" s="254"/>
      <c r="J171" s="254"/>
      <c r="K171" s="224"/>
      <c r="L171" s="224"/>
      <c r="M171" s="224"/>
      <c r="N171" s="224"/>
      <c r="O171" s="224"/>
    </row>
    <row r="172" spans="1:15" ht="15" customHeight="1" x14ac:dyDescent="0.2">
      <c r="A172" s="226" t="s">
        <v>306</v>
      </c>
      <c r="B172" s="180"/>
      <c r="C172" s="250"/>
      <c r="D172" s="275" t="s">
        <v>307</v>
      </c>
      <c r="E172" s="231"/>
      <c r="F172" s="123"/>
      <c r="G172" s="33"/>
      <c r="H172" s="33"/>
      <c r="I172" s="33"/>
      <c r="J172" s="33"/>
      <c r="K172" s="33"/>
      <c r="L172" s="33"/>
      <c r="M172" s="33"/>
      <c r="N172" s="33"/>
      <c r="O172" s="33"/>
    </row>
    <row r="173" spans="1:15" ht="30" customHeight="1" x14ac:dyDescent="0.2">
      <c r="A173" s="226" t="s">
        <v>308</v>
      </c>
      <c r="B173" s="180"/>
      <c r="C173" s="250"/>
      <c r="D173" s="139" t="s">
        <v>309</v>
      </c>
      <c r="E173" s="231"/>
      <c r="F173" s="123"/>
      <c r="G173" s="33"/>
      <c r="H173" s="33"/>
      <c r="I173" s="33"/>
      <c r="J173" s="33"/>
      <c r="K173" s="33"/>
      <c r="L173" s="33"/>
      <c r="M173" s="33"/>
      <c r="N173" s="33"/>
      <c r="O173" s="33"/>
    </row>
    <row r="174" spans="1:15" ht="30" customHeight="1" x14ac:dyDescent="0.2">
      <c r="A174" s="226" t="s">
        <v>310</v>
      </c>
      <c r="B174" s="180"/>
      <c r="C174" s="250"/>
      <c r="D174" s="139" t="s">
        <v>311</v>
      </c>
      <c r="E174" s="231"/>
      <c r="F174" s="229"/>
      <c r="G174" s="33"/>
      <c r="H174" s="33"/>
      <c r="I174" s="33"/>
      <c r="J174" s="33"/>
      <c r="K174" s="33"/>
      <c r="L174" s="33"/>
      <c r="M174" s="33"/>
      <c r="N174" s="33"/>
      <c r="O174" s="33"/>
    </row>
    <row r="175" spans="1:15" ht="30" customHeight="1" x14ac:dyDescent="0.2">
      <c r="A175" s="226" t="s">
        <v>312</v>
      </c>
      <c r="B175" s="180"/>
      <c r="C175" s="250"/>
      <c r="D175" s="139" t="s">
        <v>313</v>
      </c>
      <c r="E175" s="231"/>
      <c r="F175" s="229"/>
      <c r="G175" s="33"/>
      <c r="H175" s="33"/>
      <c r="I175" s="33"/>
      <c r="J175" s="33"/>
      <c r="K175" s="33"/>
      <c r="L175" s="33"/>
      <c r="M175" s="33"/>
      <c r="N175" s="33"/>
      <c r="O175" s="33"/>
    </row>
    <row r="176" spans="1:15" ht="14.85" customHeight="1" x14ac:dyDescent="0.2">
      <c r="A176" s="250"/>
      <c r="B176" s="250"/>
      <c r="C176" s="250"/>
      <c r="D176" s="250"/>
      <c r="E176" s="231"/>
      <c r="F176" s="231"/>
      <c r="G176" s="250"/>
      <c r="H176" s="224"/>
      <c r="I176" s="254"/>
      <c r="J176" s="254"/>
      <c r="K176" s="224"/>
      <c r="L176" s="224"/>
      <c r="M176" s="224"/>
      <c r="N176" s="224"/>
      <c r="O176" s="224"/>
    </row>
  </sheetData>
  <mergeCells count="7">
    <mergeCell ref="A18:D18"/>
    <mergeCell ref="D47:E47"/>
    <mergeCell ref="A1:J1"/>
    <mergeCell ref="K9:L12"/>
    <mergeCell ref="A10:C10"/>
    <mergeCell ref="A11:C11"/>
    <mergeCell ref="A12:C12"/>
  </mergeCells>
  <pageMargins left="0.70866141732283472" right="0.51181102362204722" top="0.39370078740157483" bottom="0.11811023622047245" header="0.31496062992125984" footer="0.19685039370078741"/>
  <pageSetup paperSize="9" scale="14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1 Vähintään kerran kvartaalissa_x000a_2 Puolivuosittain_x000a_3 Kerran vuodessa_x000a_4 Harvemmin kuin kerran vuodessa_x000a_5 Ei raportoida">
          <x14:formula1>
            <xm:f>'J:\vira\ifrs\RA\RA_2023\[RA_pohja_2023.xlsm]Valinnat'!#REF!</xm:f>
          </x14:formula1>
          <xm:sqref>F133</xm:sqref>
        </x14:dataValidation>
        <x14:dataValidation type="list" allowBlank="1" showInputMessage="1" showErrorMessage="1" prompt="_x000a_1 Kyllä/Ja/Yes_x000a_0 Ei/Nej/No_x000a_">
          <x14:formula1>
            <xm:f>'J:\vira\ifrs\RA\RA_2023\[RA_pohja_2023.xlsm]Valinnat'!#REF!</xm:f>
          </x14:formula1>
          <xm:sqref>F51:F52 F60:K60 F56 F77:G77 F78:F79 F81:G81 F83:H83 F89 F61:F66 F94 F86:G86 F75:O75 F73:I73 F127 F130:F132 F134:F135 F142:F143 F115 F153:I153 F156:F158 F154 F163:H163 F172:F173 F161 F169</xm:sqref>
        </x14:dataValidation>
        <x14:dataValidation type="list" allowBlank="1" showInputMessage="1" showErrorMessage="1" prompt="1 Päivän sisällä_x000a_2 Viikon sisällä_x000a_3 Kuukauden sisällä_x000a_4 Hitaammin kuin kuukauden sisällä">
          <x14:formula1>
            <xm:f>'J:\vira\ifrs\RA\RA_2023\[RA_pohja_2023.xlsm]Valinnat'!#REF!</xm:f>
          </x14:formula1>
          <xm:sqref>F90</xm:sqref>
        </x14:dataValidation>
        <x14:dataValidation type="list" allowBlank="1" showInputMessage="1" showErrorMessage="1" prompt="1 Automaattinen_x000a_2 Manuaalinen_x000a_3 Ei monitoroida">
          <x14:formula1>
            <xm:f>'J:\vira\ifrs\RA\RA_2023\[RA_pohja_2023.xlsm]Valinnat'!#REF!</xm:f>
          </x14:formula1>
          <xm:sqref>F145:F147</xm:sqref>
        </x14:dataValidation>
        <x14:dataValidation type="list" allowBlank="1" showInputMessage="1" showErrorMessage="1" prompt="1 Monitorointijärjestelmä_x000a_2 Manuaalinen seuranta_x000a_3 Ei seurata">
          <x14:formula1>
            <xm:f>'J:\vira\ifrs\RA\RA_2023\[RA_pohja_2023.xlsm]Valinnat'!#REF!</xm:f>
          </x14:formula1>
          <xm:sqref>F87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40"/>
  <sheetViews>
    <sheetView showGridLines="0" workbookViewId="0">
      <selection sqref="A1:J1"/>
    </sheetView>
  </sheetViews>
  <sheetFormatPr defaultRowHeight="12.75" x14ac:dyDescent="0.2"/>
  <cols>
    <col min="1" max="1" width="11.28515625" customWidth="1"/>
    <col min="2" max="2" width="3.7109375" customWidth="1"/>
    <col min="3" max="3" width="4.28515625" customWidth="1"/>
    <col min="4" max="4" width="37.7109375" customWidth="1"/>
    <col min="5" max="5" width="19.42578125" customWidth="1"/>
    <col min="6" max="6" width="17" customWidth="1"/>
    <col min="7" max="7" width="59.28515625" customWidth="1"/>
  </cols>
  <sheetData>
    <row r="1" spans="1:10" ht="50.1" customHeight="1" x14ac:dyDescent="0.2">
      <c r="A1" s="353" t="s">
        <v>486</v>
      </c>
      <c r="B1" s="354"/>
      <c r="C1" s="354"/>
      <c r="D1" s="354"/>
      <c r="E1" s="354"/>
      <c r="F1" s="355"/>
      <c r="G1" s="355"/>
      <c r="H1" s="355"/>
      <c r="I1" s="355"/>
      <c r="J1" s="356"/>
    </row>
    <row r="3" spans="1:10" x14ac:dyDescent="0.2">
      <c r="A3" s="160"/>
      <c r="B3" s="160"/>
      <c r="C3" s="160"/>
      <c r="D3" s="160"/>
      <c r="E3" s="157"/>
      <c r="F3" s="151"/>
      <c r="G3" s="150"/>
      <c r="H3" s="153"/>
    </row>
    <row r="4" spans="1:10" ht="14.25" x14ac:dyDescent="0.2">
      <c r="A4" s="5" t="s">
        <v>1</v>
      </c>
      <c r="B4" s="154"/>
      <c r="C4" s="155"/>
      <c r="D4" s="155"/>
      <c r="E4" s="157" t="s">
        <v>2</v>
      </c>
      <c r="F4" s="158"/>
      <c r="G4" s="334"/>
      <c r="H4" s="153"/>
    </row>
    <row r="5" spans="1:10" x14ac:dyDescent="0.2">
      <c r="A5" s="10" t="s">
        <v>314</v>
      </c>
      <c r="B5" s="154"/>
      <c r="C5" s="155"/>
      <c r="D5" s="155"/>
      <c r="E5" s="157" t="s">
        <v>3</v>
      </c>
      <c r="F5" s="158"/>
      <c r="G5" s="334"/>
      <c r="H5" s="153"/>
    </row>
    <row r="6" spans="1:10" x14ac:dyDescent="0.2">
      <c r="A6" s="159"/>
      <c r="B6" s="160"/>
      <c r="C6" s="160"/>
      <c r="D6" s="160"/>
      <c r="E6" s="157" t="s">
        <v>4</v>
      </c>
      <c r="F6" s="162">
        <v>44927</v>
      </c>
      <c r="G6" s="334"/>
      <c r="H6" s="153"/>
    </row>
    <row r="7" spans="1:10" x14ac:dyDescent="0.2">
      <c r="A7" s="152"/>
      <c r="B7" s="160"/>
      <c r="C7" s="160"/>
      <c r="D7" s="160"/>
      <c r="E7" s="152"/>
      <c r="F7" s="157"/>
      <c r="G7" s="334"/>
      <c r="H7" s="153"/>
    </row>
    <row r="8" spans="1:10" ht="15.75" x14ac:dyDescent="0.2">
      <c r="A8" s="163" t="s">
        <v>5</v>
      </c>
      <c r="B8" s="160"/>
      <c r="C8" s="160"/>
      <c r="D8" s="160"/>
      <c r="E8" s="152"/>
      <c r="F8" s="157"/>
      <c r="G8" s="334"/>
      <c r="H8" s="153"/>
    </row>
    <row r="9" spans="1:10" ht="12.75" customHeight="1" x14ac:dyDescent="0.2">
      <c r="A9" s="152"/>
      <c r="B9" s="160"/>
      <c r="C9" s="160"/>
      <c r="D9" s="160"/>
      <c r="E9" s="335"/>
      <c r="F9" s="380" t="s">
        <v>470</v>
      </c>
      <c r="G9" s="334"/>
      <c r="H9" s="153"/>
    </row>
    <row r="10" spans="1:10" ht="24" customHeight="1" x14ac:dyDescent="0.2">
      <c r="A10" s="370" t="s">
        <v>7</v>
      </c>
      <c r="B10" s="370"/>
      <c r="C10" s="370"/>
      <c r="D10" s="164"/>
      <c r="E10" s="336"/>
      <c r="F10" s="381"/>
      <c r="G10" s="334"/>
      <c r="H10" s="153"/>
    </row>
    <row r="11" spans="1:10" ht="16.899999999999999" customHeight="1" x14ac:dyDescent="0.2">
      <c r="A11" s="371" t="s">
        <v>8</v>
      </c>
      <c r="B11" s="371"/>
      <c r="C11" s="371"/>
      <c r="D11" s="165" t="s">
        <v>329</v>
      </c>
      <c r="E11" s="336"/>
      <c r="F11" s="381"/>
      <c r="G11" s="334"/>
      <c r="H11" s="153"/>
    </row>
    <row r="12" spans="1:10" ht="18.399999999999999" customHeight="1" x14ac:dyDescent="0.2">
      <c r="A12" s="159" t="s">
        <v>10</v>
      </c>
      <c r="B12" s="160"/>
      <c r="C12" s="160"/>
      <c r="D12" s="165" t="s">
        <v>11</v>
      </c>
      <c r="E12" s="336"/>
      <c r="F12" s="382"/>
      <c r="G12" s="334"/>
      <c r="H12" s="153"/>
    </row>
    <row r="13" spans="1:10" x14ac:dyDescent="0.2">
      <c r="A13" s="159" t="s">
        <v>12</v>
      </c>
      <c r="B13" s="152"/>
      <c r="C13" s="152"/>
      <c r="D13" s="164" t="s">
        <v>471</v>
      </c>
      <c r="E13" s="157"/>
      <c r="F13" s="188"/>
      <c r="G13" s="188"/>
      <c r="H13" s="153"/>
    </row>
    <row r="14" spans="1:10" x14ac:dyDescent="0.2">
      <c r="A14" s="159" t="s">
        <v>14</v>
      </c>
      <c r="B14" s="159"/>
      <c r="C14" s="160"/>
      <c r="D14" s="160" t="s">
        <v>15</v>
      </c>
      <c r="E14" s="168"/>
      <c r="F14" s="168"/>
      <c r="G14" s="276"/>
      <c r="H14" s="153"/>
    </row>
    <row r="15" spans="1:10" x14ac:dyDescent="0.2">
      <c r="A15" s="159"/>
      <c r="B15" s="159"/>
      <c r="C15" s="160"/>
      <c r="D15" s="160"/>
      <c r="E15" s="157"/>
      <c r="F15" s="157"/>
      <c r="G15" s="160"/>
      <c r="H15" s="153"/>
    </row>
    <row r="16" spans="1:10" x14ac:dyDescent="0.2">
      <c r="A16" s="160"/>
      <c r="B16" s="152"/>
      <c r="C16" s="152"/>
      <c r="D16" s="152"/>
      <c r="E16" s="171"/>
      <c r="F16" s="157"/>
      <c r="G16" s="160"/>
      <c r="H16" s="153"/>
    </row>
    <row r="17" spans="1:9" x14ac:dyDescent="0.2">
      <c r="A17" s="160"/>
      <c r="B17" s="160"/>
      <c r="C17" s="160"/>
      <c r="D17" s="160"/>
      <c r="E17" s="157"/>
      <c r="F17" s="337" t="s">
        <v>472</v>
      </c>
      <c r="G17" s="160"/>
      <c r="H17" s="153"/>
    </row>
    <row r="18" spans="1:9" ht="17.25" customHeight="1" x14ac:dyDescent="0.2">
      <c r="A18" s="349" t="s">
        <v>473</v>
      </c>
      <c r="B18" s="350"/>
      <c r="C18" s="350"/>
      <c r="D18" s="350"/>
      <c r="E18" s="22"/>
      <c r="F18" s="334"/>
      <c r="G18" s="152"/>
      <c r="H18" s="153"/>
    </row>
    <row r="19" spans="1:9" ht="15.75" x14ac:dyDescent="0.2">
      <c r="A19" s="152"/>
      <c r="B19" s="152"/>
      <c r="C19" s="160"/>
      <c r="D19" s="163"/>
      <c r="E19" s="22"/>
      <c r="F19" s="338" t="s">
        <v>474</v>
      </c>
      <c r="G19" s="23" t="s">
        <v>475</v>
      </c>
      <c r="H19" s="339"/>
    </row>
    <row r="20" spans="1:9" ht="15.75" x14ac:dyDescent="0.25">
      <c r="A20" s="155" t="s">
        <v>27</v>
      </c>
      <c r="B20" s="155"/>
      <c r="C20" s="25"/>
      <c r="D20" s="172"/>
      <c r="E20" s="22"/>
      <c r="F20" s="340">
        <v>10</v>
      </c>
      <c r="G20" s="173">
        <v>20</v>
      </c>
      <c r="H20" s="341"/>
    </row>
    <row r="21" spans="1:9" x14ac:dyDescent="0.2">
      <c r="A21" s="179">
        <v>10</v>
      </c>
      <c r="B21" s="180"/>
      <c r="C21" s="152"/>
      <c r="D21" s="181" t="s">
        <v>476</v>
      </c>
      <c r="E21" s="176"/>
      <c r="F21" s="342">
        <f>IF(G21="",0,1)</f>
        <v>0</v>
      </c>
      <c r="G21" s="343"/>
      <c r="H21" s="341"/>
    </row>
    <row r="22" spans="1:9" x14ac:dyDescent="0.2">
      <c r="A22" s="179">
        <v>20</v>
      </c>
      <c r="B22" s="180"/>
      <c r="C22" s="152"/>
      <c r="D22" s="181" t="s">
        <v>477</v>
      </c>
      <c r="E22" s="176"/>
      <c r="F22" s="342">
        <f>IF(G22="",0,2)</f>
        <v>0</v>
      </c>
      <c r="G22" s="343"/>
      <c r="H22" s="341"/>
    </row>
    <row r="23" spans="1:9" x14ac:dyDescent="0.2">
      <c r="A23" s="179">
        <v>30</v>
      </c>
      <c r="B23" s="180"/>
      <c r="C23" s="152"/>
      <c r="D23" s="181" t="s">
        <v>478</v>
      </c>
      <c r="E23" s="176"/>
      <c r="F23" s="342">
        <f>IF(G23="",0,3)</f>
        <v>0</v>
      </c>
      <c r="G23" s="343"/>
      <c r="H23" s="341"/>
    </row>
    <row r="24" spans="1:9" x14ac:dyDescent="0.2">
      <c r="A24" s="179">
        <v>40</v>
      </c>
      <c r="B24" s="180"/>
      <c r="C24" s="152"/>
      <c r="D24" s="181" t="s">
        <v>479</v>
      </c>
      <c r="E24" s="176"/>
      <c r="F24" s="342">
        <f>IF(G24="",0,4)</f>
        <v>0</v>
      </c>
      <c r="G24" s="343"/>
      <c r="H24" s="341"/>
      <c r="I24" s="344"/>
    </row>
    <row r="25" spans="1:9" x14ac:dyDescent="0.2">
      <c r="A25" s="179">
        <v>50</v>
      </c>
      <c r="B25" s="180"/>
      <c r="C25" s="152"/>
      <c r="D25" s="181" t="s">
        <v>480</v>
      </c>
      <c r="E25" s="176"/>
      <c r="F25" s="342">
        <f>IF(G25="",0,5)</f>
        <v>0</v>
      </c>
      <c r="G25" s="343"/>
      <c r="H25" s="341"/>
    </row>
    <row r="26" spans="1:9" x14ac:dyDescent="0.2">
      <c r="A26" s="179">
        <v>60</v>
      </c>
      <c r="B26" s="180"/>
      <c r="C26" s="152"/>
      <c r="D26" s="181" t="s">
        <v>481</v>
      </c>
      <c r="E26" s="176"/>
      <c r="F26" s="342">
        <f>IF(G26="",0,6)</f>
        <v>0</v>
      </c>
      <c r="G26" s="343"/>
      <c r="H26" s="341"/>
    </row>
    <row r="27" spans="1:9" x14ac:dyDescent="0.2">
      <c r="A27" s="179">
        <v>70</v>
      </c>
      <c r="B27" s="180"/>
      <c r="C27" s="152"/>
      <c r="D27" s="181" t="s">
        <v>482</v>
      </c>
      <c r="E27" s="176"/>
      <c r="F27" s="342">
        <f>IF(G27="",0,7)</f>
        <v>0</v>
      </c>
      <c r="G27" s="343"/>
      <c r="H27" s="341"/>
    </row>
    <row r="28" spans="1:9" x14ac:dyDescent="0.2">
      <c r="A28" s="179">
        <v>80</v>
      </c>
      <c r="B28" s="180"/>
      <c r="C28" s="152"/>
      <c r="D28" s="181" t="s">
        <v>483</v>
      </c>
      <c r="E28" s="176"/>
      <c r="F28" s="342">
        <f>IF(G28="",0,8)</f>
        <v>0</v>
      </c>
      <c r="G28" s="343"/>
      <c r="H28" s="341"/>
    </row>
    <row r="29" spans="1:9" x14ac:dyDescent="0.2">
      <c r="A29" s="179">
        <v>90</v>
      </c>
      <c r="B29" s="180"/>
      <c r="C29" s="152"/>
      <c r="D29" s="181" t="s">
        <v>484</v>
      </c>
      <c r="E29" s="176"/>
      <c r="F29" s="342">
        <f>IF(G29="",0,9)</f>
        <v>0</v>
      </c>
      <c r="G29" s="343"/>
      <c r="H29" s="341"/>
    </row>
    <row r="30" spans="1:9" x14ac:dyDescent="0.2">
      <c r="A30" s="179">
        <v>100</v>
      </c>
      <c r="B30" s="180"/>
      <c r="C30" s="152"/>
      <c r="D30" s="181" t="s">
        <v>485</v>
      </c>
      <c r="E30" s="176"/>
      <c r="F30" s="342">
        <f>IF(G30="",0,10)</f>
        <v>0</v>
      </c>
      <c r="G30" s="343"/>
      <c r="H30" s="341"/>
    </row>
    <row r="31" spans="1:9" x14ac:dyDescent="0.2">
      <c r="A31" s="202"/>
      <c r="B31" s="203"/>
      <c r="C31" s="152"/>
      <c r="D31" s="181"/>
      <c r="E31" s="345"/>
      <c r="F31" s="346"/>
      <c r="G31" s="346"/>
      <c r="H31" s="346"/>
    </row>
    <row r="32" spans="1:9" x14ac:dyDescent="0.2">
      <c r="A32" s="202"/>
      <c r="B32" s="203"/>
      <c r="C32" s="152"/>
      <c r="D32" s="181"/>
      <c r="E32" s="345"/>
      <c r="F32" s="346"/>
      <c r="G32" s="346"/>
      <c r="H32" s="346"/>
    </row>
    <row r="33" spans="1:8" x14ac:dyDescent="0.2">
      <c r="A33" s="202"/>
      <c r="B33" s="203"/>
      <c r="C33" s="152"/>
      <c r="D33" s="181"/>
      <c r="E33" s="345"/>
      <c r="F33" s="346"/>
      <c r="G33" s="346"/>
      <c r="H33" s="346"/>
    </row>
    <row r="34" spans="1:8" x14ac:dyDescent="0.2">
      <c r="A34" s="202"/>
      <c r="B34" s="203"/>
      <c r="C34" s="152"/>
      <c r="D34" s="181"/>
      <c r="E34" s="345"/>
      <c r="F34" s="346"/>
      <c r="G34" s="347"/>
      <c r="H34" s="346"/>
    </row>
    <row r="35" spans="1:8" x14ac:dyDescent="0.2">
      <c r="A35" s="202"/>
      <c r="B35" s="203"/>
      <c r="C35" s="152"/>
      <c r="D35" s="334"/>
      <c r="E35" s="345"/>
      <c r="F35" s="346"/>
      <c r="G35" s="346"/>
      <c r="H35" s="346"/>
    </row>
    <row r="36" spans="1:8" x14ac:dyDescent="0.2">
      <c r="A36" s="202"/>
      <c r="B36" s="203"/>
      <c r="C36" s="152"/>
      <c r="D36" s="334"/>
      <c r="E36" s="345"/>
      <c r="F36" s="346"/>
      <c r="G36" s="346"/>
      <c r="H36" s="346"/>
    </row>
    <row r="37" spans="1:8" x14ac:dyDescent="0.2">
      <c r="A37" s="202"/>
      <c r="B37" s="203"/>
      <c r="C37" s="152"/>
      <c r="D37" s="334"/>
      <c r="E37" s="345"/>
      <c r="F37" s="346"/>
      <c r="G37" s="346"/>
      <c r="H37" s="346"/>
    </row>
    <row r="38" spans="1:8" x14ac:dyDescent="0.2">
      <c r="A38" s="202"/>
      <c r="B38" s="203"/>
      <c r="C38" s="152"/>
      <c r="D38" s="181"/>
      <c r="E38" s="345"/>
      <c r="F38" s="346"/>
      <c r="G38" s="346"/>
      <c r="H38" s="346"/>
    </row>
    <row r="39" spans="1:8" x14ac:dyDescent="0.2">
      <c r="A39" s="202"/>
      <c r="B39" s="203"/>
      <c r="C39" s="152"/>
      <c r="D39" s="181"/>
      <c r="E39" s="345"/>
      <c r="F39" s="346"/>
      <c r="G39" s="346"/>
      <c r="H39" s="346"/>
    </row>
    <row r="40" spans="1:8" ht="15" x14ac:dyDescent="0.2">
      <c r="A40" s="334"/>
      <c r="B40" s="348"/>
      <c r="C40" s="334"/>
      <c r="D40" s="334"/>
      <c r="E40" s="334"/>
      <c r="H40" s="346"/>
    </row>
  </sheetData>
  <mergeCells count="5">
    <mergeCell ref="F9:F12"/>
    <mergeCell ref="A10:C10"/>
    <mergeCell ref="A11:C11"/>
    <mergeCell ref="A18:D18"/>
    <mergeCell ref="A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RA01</vt:lpstr>
      <vt:lpstr>RA02</vt:lpstr>
      <vt:lpstr>RA03</vt:lpstr>
      <vt:lpstr>RA04</vt:lpstr>
      <vt:lpstr>RA05</vt:lpstr>
      <vt:lpstr>RA06</vt:lpstr>
      <vt:lpstr>RA07</vt:lpstr>
      <vt:lpstr>RA08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2023-10-24T07:35:53Z</dcterms:created>
  <dcterms:modified xsi:type="dcterms:W3CDTF">2023-10-24T08:47:33Z</dcterms:modified>
</cp:coreProperties>
</file>