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8_meklaritilasto\"/>
    </mc:Choice>
  </mc:AlternateContent>
  <bookViews>
    <workbookView xWindow="0" yWindow="0" windowWidth="16965" windowHeight="12915"/>
  </bookViews>
  <sheets>
    <sheet name="YHTEENVETO_VQ 2016-2018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Kotimaa_Ulkomaa_Kuva4!$A$1:$P$40</definedName>
    <definedName name="_xlnm.Print_Area" localSheetId="0">'YHTEENVETO_VQ 2016-2018'!$B$4:$E$51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</calcChain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  <s v="{[010 Tieto].[Taulukko].&amp;[99315]}"/>
    <s v="[010 Tieto].[Tietokoodi].&amp;[58056]&amp;[VQ01_05,10]"/>
    <s v="[010 Tieto].[Tietokoodi].&amp;[58064]&amp;[VQ01_10,10]"/>
    <s v="[010 Tieto].[Tietokoodi].&amp;[58110]&amp;[VQ01_15,10]"/>
    <s v="[010 Tieto].[Tietokoodi].&amp;[58079]&amp;[VQ01_20,10]"/>
    <s v="[010 Tieto].[Tietokoodi].&amp;[58089]&amp;[VQ01_30,10]"/>
    <s v="[010 Tieto].[Tietokoodi].&amp;[58094]&amp;[VQ01_35,10]"/>
    <s v="[010 Tieto].[Tietokoodi].&amp;[58051]&amp;[VQ01_4005,10]"/>
    <s v="[010 Tieto].[Tietokoodi].&amp;[58108]&amp;[VQ01_4010,10]"/>
    <s v="[010 Tieto].[Tietokoodi].&amp;[58058]&amp;[VQ01_401005,10]"/>
    <s v="[010 Tieto].[Tietokoodi].&amp;[58074]&amp;[VQ01_401010,10]"/>
    <s v="[010 Tieto].[Tietokoodi].&amp;[58119]&amp;[VQ01_4015,10]"/>
    <s v="[010 Tieto].[Tietokoodi].&amp;[58067]&amp;[VQ01_4020,10]"/>
    <s v="[010 Tieto].[Tietokoodi].&amp;[58080]&amp;[VQ01_40,10]"/>
  </metadataStrings>
  <mdxMetadata count="14">
    <mdx n="0" f="v">
      <t c="6">
        <n x="1" s="1"/>
        <n x="2" s="1"/>
        <n x="3" s="1"/>
        <n x="4" s="1"/>
        <n x="5" s="1"/>
        <n x="6"/>
      </t>
    </mdx>
    <mdx n="0" f="v">
      <t c="6">
        <n x="7" s="1"/>
        <n x="2" s="1"/>
        <n x="3" s="1"/>
        <n x="4" s="1"/>
        <n x="5" s="1"/>
        <n x="8"/>
      </t>
    </mdx>
    <mdx n="0" f="v">
      <t c="6">
        <n x="7" s="1"/>
        <n x="2" s="1"/>
        <n x="3" s="1"/>
        <n x="4" s="1"/>
        <n x="5" s="1"/>
        <n x="9"/>
      </t>
    </mdx>
    <mdx n="0" f="v">
      <t c="6">
        <n x="7" s="1"/>
        <n x="2" s="1"/>
        <n x="3" s="1"/>
        <n x="4" s="1"/>
        <n x="5" s="1"/>
        <n x="10"/>
      </t>
    </mdx>
    <mdx n="0" f="v">
      <t c="6">
        <n x="7" s="1"/>
        <n x="2" s="1"/>
        <n x="3" s="1"/>
        <n x="4" s="1"/>
        <n x="5" s="1"/>
        <n x="11"/>
      </t>
    </mdx>
    <mdx n="0" f="v">
      <t c="6">
        <n x="7" s="1"/>
        <n x="2" s="1"/>
        <n x="3" s="1"/>
        <n x="4" s="1"/>
        <n x="5" s="1"/>
        <n x="12"/>
      </t>
    </mdx>
    <mdx n="0" f="v">
      <t c="6">
        <n x="7" s="1"/>
        <n x="2" s="1"/>
        <n x="3" s="1"/>
        <n x="4" s="1"/>
        <n x="5" s="1"/>
        <n x="13"/>
      </t>
    </mdx>
    <mdx n="0" f="v">
      <t c="6">
        <n x="7" s="1"/>
        <n x="2" s="1"/>
        <n x="3" s="1"/>
        <n x="4" s="1"/>
        <n x="5" s="1"/>
        <n x="14"/>
      </t>
    </mdx>
    <mdx n="0" f="v">
      <t c="6">
        <n x="7" s="1"/>
        <n x="2" s="1"/>
        <n x="3" s="1"/>
        <n x="4" s="1"/>
        <n x="5" s="1"/>
        <n x="15"/>
      </t>
    </mdx>
    <mdx n="0" f="v">
      <t c="6">
        <n x="7" s="1"/>
        <n x="2" s="1"/>
        <n x="3" s="1"/>
        <n x="4" s="1"/>
        <n x="5" s="1"/>
        <n x="16"/>
      </t>
    </mdx>
    <mdx n="0" f="v">
      <t c="6">
        <n x="7" s="1"/>
        <n x="2" s="1"/>
        <n x="3" s="1"/>
        <n x="4" s="1"/>
        <n x="5" s="1"/>
        <n x="17"/>
      </t>
    </mdx>
    <mdx n="0" f="v">
      <t c="6">
        <n x="7" s="1"/>
        <n x="2" s="1"/>
        <n x="3" s="1"/>
        <n x="4" s="1"/>
        <n x="5" s="1"/>
        <n x="18"/>
      </t>
    </mdx>
    <mdx n="0" f="v">
      <t c="6">
        <n x="7" s="1"/>
        <n x="2" s="1"/>
        <n x="3" s="1"/>
        <n x="4" s="1"/>
        <n x="5" s="1"/>
        <n x="19"/>
      </t>
    </mdx>
    <mdx n="0" f="v">
      <t c="6">
        <n x="7" s="1"/>
        <n x="2" s="1"/>
        <n x="3" s="1"/>
        <n x="4" s="1"/>
        <n x="5" s="1"/>
        <n x="20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<sst xmlns="http://schemas.openxmlformats.org/spreadsheetml/2006/main" count="83" uniqueCount="69">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</sst>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5" xfId="0" applyFont="1" applyFill="1" applyBorder="1"/>
    <xf numFmtId="0" fontId="0" fillId="0" borderId="10" xfId="0" applyBorder="1"/>
    <xf numFmtId="0" fontId="0" fillId="0" borderId="13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2014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54070205064766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21.185500644642861</c:v>
                </c:pt>
                <c:pt idx="3">
                  <c:v>8.2676032862564384</c:v>
                </c:pt>
                <c:pt idx="4">
                  <c:v>7.2076220530640711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497328"/>
        <c:axId val="155504776"/>
        <c:extLst/>
      </c:barChart>
      <c:catAx>
        <c:axId val="15549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504776"/>
        <c:crosses val="autoZero"/>
        <c:auto val="1"/>
        <c:lblAlgn val="ctr"/>
        <c:lblOffset val="100"/>
        <c:noMultiLvlLbl val="0"/>
      </c:catAx>
      <c:valAx>
        <c:axId val="15550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49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2216937970035542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2009 - 2018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KUVA2'!$E$7:$N$7</c:f>
              <c:numCache>
                <c:formatCode>General</c:formatCode>
                <c:ptCount val="10"/>
                <c:pt idx="0">
                  <c:v>211</c:v>
                </c:pt>
                <c:pt idx="1">
                  <c:v>199</c:v>
                </c:pt>
                <c:pt idx="2">
                  <c:v>199</c:v>
                </c:pt>
                <c:pt idx="3">
                  <c:v>203</c:v>
                </c:pt>
                <c:pt idx="4" formatCode="#\ ##0;\-#\ ##0;0;">
                  <c:v>202</c:v>
                </c:pt>
                <c:pt idx="5" formatCode="#\ ##0;\-#\ ##0;0;">
                  <c:v>214</c:v>
                </c:pt>
                <c:pt idx="6" formatCode="#\ ##0;\-#\ ##0;0;">
                  <c:v>224</c:v>
                </c:pt>
                <c:pt idx="7" formatCode="#\ ##0;\-#\ ##0;0;">
                  <c:v>237</c:v>
                </c:pt>
                <c:pt idx="8">
                  <c:v>253</c:v>
                </c:pt>
                <c:pt idx="9">
                  <c:v>254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KUVA2'!$E$8:$N$8</c:f>
              <c:numCache>
                <c:formatCode>General</c:formatCode>
                <c:ptCount val="10"/>
                <c:pt idx="0">
                  <c:v>120</c:v>
                </c:pt>
                <c:pt idx="1">
                  <c:v>124</c:v>
                </c:pt>
                <c:pt idx="2">
                  <c:v>139</c:v>
                </c:pt>
                <c:pt idx="3">
                  <c:v>142</c:v>
                </c:pt>
                <c:pt idx="4" formatCode="#\ ##0;\-#\ ##0;0;">
                  <c:v>136</c:v>
                </c:pt>
                <c:pt idx="5" formatCode="#\ ##0;\-#\ ##0;0;">
                  <c:v>138</c:v>
                </c:pt>
                <c:pt idx="6" formatCode="#\ ##0;\-#\ ##0;0;">
                  <c:v>151</c:v>
                </c:pt>
                <c:pt idx="7" formatCode="#\ ##0;\-#\ ##0;0;">
                  <c:v>150</c:v>
                </c:pt>
                <c:pt idx="8">
                  <c:v>184</c:v>
                </c:pt>
                <c:pt idx="9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5507520"/>
        <c:axId val="155500856"/>
      </c:barChart>
      <c:catAx>
        <c:axId val="1555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500856"/>
        <c:crosses val="autoZero"/>
        <c:auto val="1"/>
        <c:lblAlgn val="ctr"/>
        <c:lblOffset val="100"/>
        <c:noMultiLvlLbl val="0"/>
      </c:catAx>
      <c:valAx>
        <c:axId val="15550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5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2009 - 2018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KUVA3'!$E$9:$N$9</c:f>
              <c:numCache>
                <c:formatCode>#,##0</c:formatCode>
                <c:ptCount val="10"/>
                <c:pt idx="0">
                  <c:v>1021.456863</c:v>
                </c:pt>
                <c:pt idx="1">
                  <c:v>977.32084499999996</c:v>
                </c:pt>
                <c:pt idx="2">
                  <c:v>1107.3291447300001</c:v>
                </c:pt>
                <c:pt idx="3" formatCode="0">
                  <c:v>1062.7048689999999</c:v>
                </c:pt>
                <c:pt idx="4" formatCode="0">
                  <c:v>1019.2162239199999</c:v>
                </c:pt>
                <c:pt idx="5" formatCode="0">
                  <c:v>1043.5728125959999</c:v>
                </c:pt>
                <c:pt idx="6" formatCode="0">
                  <c:v>1067.0617929499999</c:v>
                </c:pt>
                <c:pt idx="7" formatCode="0">
                  <c:v>1087</c:v>
                </c:pt>
                <c:pt idx="8" formatCode="0">
                  <c:v>1121</c:v>
                </c:pt>
                <c:pt idx="9" formatCode="0">
                  <c:v>1220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KUVA3'!$E$10:$N$10</c:f>
              <c:numCache>
                <c:formatCode>#,##0</c:formatCode>
                <c:ptCount val="10"/>
                <c:pt idx="0">
                  <c:v>54.106785000000002</c:v>
                </c:pt>
                <c:pt idx="1">
                  <c:v>65.950034000000002</c:v>
                </c:pt>
                <c:pt idx="2">
                  <c:v>83.402846650000001</c:v>
                </c:pt>
                <c:pt idx="3" formatCode="0">
                  <c:v>86.597152620000003</c:v>
                </c:pt>
                <c:pt idx="4">
                  <c:v>69.647957110000007</c:v>
                </c:pt>
                <c:pt idx="5" formatCode="0">
                  <c:v>106.61904909000015</c:v>
                </c:pt>
                <c:pt idx="6" formatCode="0">
                  <c:v>87.284960999999996</c:v>
                </c:pt>
                <c:pt idx="7" formatCode="0">
                  <c:v>93</c:v>
                </c:pt>
                <c:pt idx="8" formatCode="0">
                  <c:v>93</c:v>
                </c:pt>
                <c:pt idx="9" formatCode="0">
                  <c:v>77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KUVA3'!$E$11:$N$11</c:f>
              <c:numCache>
                <c:formatCode>#,##0</c:formatCode>
                <c:ptCount val="10"/>
                <c:pt idx="0">
                  <c:v>200.559618</c:v>
                </c:pt>
                <c:pt idx="1">
                  <c:v>207.34098499999999</c:v>
                </c:pt>
                <c:pt idx="2">
                  <c:v>238.04120215820004</c:v>
                </c:pt>
                <c:pt idx="3" formatCode="0">
                  <c:v>276.61968162177004</c:v>
                </c:pt>
                <c:pt idx="4">
                  <c:v>249.8234637230475</c:v>
                </c:pt>
                <c:pt idx="5" formatCode="0">
                  <c:v>259.83547277187319</c:v>
                </c:pt>
                <c:pt idx="6" formatCode="0">
                  <c:v>284.942565</c:v>
                </c:pt>
                <c:pt idx="7" formatCode="0">
                  <c:v>296</c:v>
                </c:pt>
                <c:pt idx="8" formatCode="0">
                  <c:v>294</c:v>
                </c:pt>
                <c:pt idx="9" formatCode="0">
                  <c:v>324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KUVA3'!$E$12:$N$12</c:f>
              <c:numCache>
                <c:formatCode>#,##0</c:formatCode>
                <c:ptCount val="10"/>
                <c:pt idx="0">
                  <c:v>88.041357000000005</c:v>
                </c:pt>
                <c:pt idx="1">
                  <c:v>103.55821299999999</c:v>
                </c:pt>
                <c:pt idx="2">
                  <c:v>136.28943728000004</c:v>
                </c:pt>
                <c:pt idx="3" formatCode="0">
                  <c:v>165.70586459</c:v>
                </c:pt>
                <c:pt idx="4">
                  <c:v>111.51548166604341</c:v>
                </c:pt>
                <c:pt idx="5" formatCode="0">
                  <c:v>115.95675863738776</c:v>
                </c:pt>
                <c:pt idx="6" formatCode="0">
                  <c:v>118.152614</c:v>
                </c:pt>
                <c:pt idx="7" formatCode="0">
                  <c:v>115</c:v>
                </c:pt>
                <c:pt idx="8" formatCode="0">
                  <c:v>124</c:v>
                </c:pt>
                <c:pt idx="9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5497720"/>
        <c:axId val="155498112"/>
      </c:barChart>
      <c:catAx>
        <c:axId val="15549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55498112"/>
        <c:crosses val="autoZero"/>
        <c:auto val="1"/>
        <c:lblAlgn val="ctr"/>
        <c:lblOffset val="100"/>
        <c:noMultiLvlLbl val="0"/>
      </c:catAx>
      <c:valAx>
        <c:axId val="1554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5549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2009 - 2018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Kotimaa_Ulkomaa_Kuva4!$H$6:$Q$6</c:f>
              <c:numCache>
                <c:formatCode>0</c:formatCode>
                <c:ptCount val="10"/>
                <c:pt idx="0">
                  <c:v>189.24944199999999</c:v>
                </c:pt>
                <c:pt idx="1">
                  <c:v>182.561939</c:v>
                </c:pt>
                <c:pt idx="2" formatCode="#,##0">
                  <c:v>217.55015211760002</c:v>
                </c:pt>
                <c:pt idx="3">
                  <c:v>289.92204178171096</c:v>
                </c:pt>
                <c:pt idx="4" formatCode="#,##0">
                  <c:v>257</c:v>
                </c:pt>
                <c:pt idx="5" formatCode="#,##0">
                  <c:v>303</c:v>
                </c:pt>
                <c:pt idx="6" formatCode="#,##0">
                  <c:v>304</c:v>
                </c:pt>
                <c:pt idx="7" formatCode="#,##0">
                  <c:v>311</c:v>
                </c:pt>
                <c:pt idx="8" formatCode="#,##0">
                  <c:v>316</c:v>
                </c:pt>
                <c:pt idx="9">
                  <c:v>328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Kotimaa_Ulkomaa_Kuva4!$H$7:$Q$7</c:f>
              <c:numCache>
                <c:formatCode>0</c:formatCode>
                <c:ptCount val="10"/>
                <c:pt idx="0">
                  <c:v>65.416961000000001</c:v>
                </c:pt>
                <c:pt idx="1">
                  <c:v>90.729079999999996</c:v>
                </c:pt>
                <c:pt idx="2" formatCode="#,##0">
                  <c:v>103.8938966906</c:v>
                </c:pt>
                <c:pt idx="3">
                  <c:v>73.321415860059204</c:v>
                </c:pt>
                <c:pt idx="4" formatCode="#,##0">
                  <c:v>61</c:v>
                </c:pt>
                <c:pt idx="5" formatCode="#,##0">
                  <c:v>64</c:v>
                </c:pt>
                <c:pt idx="6" formatCode="#,##0">
                  <c:v>69</c:v>
                </c:pt>
                <c:pt idx="7" formatCode="#,##0">
                  <c:v>78</c:v>
                </c:pt>
                <c:pt idx="8" formatCode="#,##0">
                  <c:v>70</c:v>
                </c:pt>
                <c:pt idx="9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Kotimaa_Ulkomaa_Kuva4!$H$8:$Q$8</c:f>
              <c:numCache>
                <c:formatCode>0</c:formatCode>
                <c:ptCount val="10"/>
                <c:pt idx="0">
                  <c:v>254.666403</c:v>
                </c:pt>
                <c:pt idx="1">
                  <c:v>273.29101900000001</c:v>
                </c:pt>
                <c:pt idx="2" formatCode="#,##0">
                  <c:v>321.44404880820002</c:v>
                </c:pt>
                <c:pt idx="3">
                  <c:v>363.24345764177002</c:v>
                </c:pt>
                <c:pt idx="4" formatCode="#,##0">
                  <c:v>317.52325632304746</c:v>
                </c:pt>
                <c:pt idx="5" formatCode="#,##0">
                  <c:v>367</c:v>
                </c:pt>
                <c:pt idx="6" formatCode="#,##0">
                  <c:v>372</c:v>
                </c:pt>
                <c:pt idx="7" formatCode="#,##0">
                  <c:v>388</c:v>
                </c:pt>
                <c:pt idx="8" formatCode="#,##0">
                  <c:v>386</c:v>
                </c:pt>
                <c:pt idx="9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155499288"/>
        <c:axId val="155499680"/>
      </c:barChart>
      <c:catAx>
        <c:axId val="15549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499680"/>
        <c:crosses val="autoZero"/>
        <c:auto val="1"/>
        <c:lblAlgn val="ctr"/>
        <c:lblOffset val="100"/>
        <c:noMultiLvlLbl val="0"/>
      </c:catAx>
      <c:valAx>
        <c:axId val="1554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5549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14</xdr:row>
      <xdr:rowOff>9525</xdr:rowOff>
    </xdr:from>
    <xdr:to>
      <xdr:col>13</xdr:col>
      <xdr:colOff>438149</xdr:colOff>
      <xdr:row>39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/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C2" sqref="C2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  <c r="E1" s="1"/>
    </row>
    <row r="4" spans="2:10" x14ac:dyDescent="0.25">
      <c r="B4" s="4" t="s">
        <v>14</v>
      </c>
      <c r="C4" s="92"/>
      <c r="D4" s="92"/>
      <c r="E4" s="92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2018</v>
      </c>
      <c r="D6" s="7">
        <v>2017</v>
      </c>
      <c r="E6" s="7">
        <v>2016</v>
      </c>
    </row>
    <row r="7" spans="2:10" x14ac:dyDescent="0.25">
      <c r="B7" s="8" t="s">
        <v>15</v>
      </c>
      <c r="C7" s="93"/>
      <c r="D7" s="93"/>
      <c r="E7" s="93"/>
    </row>
    <row r="8" spans="2:10" x14ac:dyDescent="0.25">
      <c r="B8" s="9" t="s">
        <v>16</v>
      </c>
      <c r="C8" s="94"/>
      <c r="D8" s="94"/>
      <c r="E8" s="94"/>
      <c r="H8" s="6"/>
      <c r="I8" s="6"/>
      <c r="J8" s="6"/>
    </row>
    <row r="9" spans="2:10" x14ac:dyDescent="0.25">
      <c r="B9" s="11" t="s">
        <v>17</v>
      </c>
      <c r="C9" s="37">
        <v>269093977.00118554</v>
      </c>
      <c r="D9" s="37">
        <v>239579982.47096774</v>
      </c>
      <c r="E9" s="37">
        <v>248172721.41787094</v>
      </c>
      <c r="H9" s="15"/>
      <c r="I9" s="10"/>
      <c r="J9" s="10"/>
    </row>
    <row r="10" spans="2:10" x14ac:dyDescent="0.25">
      <c r="B10" s="11" t="s">
        <v>18</v>
      </c>
      <c r="C10" s="37">
        <v>55232302.387419358</v>
      </c>
      <c r="D10" s="37">
        <v>54305957.496451616</v>
      </c>
      <c r="E10" s="37">
        <v>47897819.98774194</v>
      </c>
      <c r="H10" s="15"/>
      <c r="I10" s="10"/>
      <c r="J10" s="10"/>
    </row>
    <row r="11" spans="2:10" x14ac:dyDescent="0.25">
      <c r="B11" s="12" t="s">
        <v>19</v>
      </c>
      <c r="C11" s="10">
        <v>118638803.61</v>
      </c>
      <c r="D11" s="10">
        <v>124140514.10999998</v>
      </c>
      <c r="E11" s="10">
        <v>114501352.61</v>
      </c>
      <c r="H11" s="6"/>
      <c r="I11" s="10"/>
      <c r="J11" s="10"/>
    </row>
    <row r="12" spans="2:10" x14ac:dyDescent="0.25">
      <c r="B12" s="13" t="s">
        <v>20</v>
      </c>
      <c r="C12" s="14">
        <v>442848546.99860489</v>
      </c>
      <c r="D12" s="14">
        <v>418026454.0774194</v>
      </c>
      <c r="E12" s="14">
        <v>410571894.01561296</v>
      </c>
      <c r="H12" s="15"/>
      <c r="I12" s="15"/>
      <c r="J12" s="6"/>
    </row>
    <row r="13" spans="2:10" x14ac:dyDescent="0.25">
      <c r="B13" s="16" t="s">
        <v>21</v>
      </c>
      <c r="C13" s="99"/>
      <c r="D13" s="17"/>
      <c r="E13" s="17"/>
      <c r="H13" s="6"/>
      <c r="I13" s="15"/>
      <c r="J13" s="6"/>
    </row>
    <row r="14" spans="2:10" x14ac:dyDescent="0.25">
      <c r="B14" s="11" t="s">
        <v>22</v>
      </c>
      <c r="C14" s="37">
        <v>58604594.050000012</v>
      </c>
      <c r="D14" s="37">
        <v>76698649.900000006</v>
      </c>
      <c r="E14" s="37">
        <v>62772223.219999999</v>
      </c>
      <c r="H14" s="15"/>
      <c r="I14" s="15"/>
      <c r="J14" s="6"/>
    </row>
    <row r="15" spans="2:10" x14ac:dyDescent="0.25">
      <c r="B15" s="11" t="s">
        <v>18</v>
      </c>
      <c r="C15" s="37">
        <v>18355129.199999999</v>
      </c>
      <c r="D15" s="37">
        <v>16093734.529999997</v>
      </c>
      <c r="E15" s="37">
        <v>30056741.100000001</v>
      </c>
      <c r="H15" s="15"/>
      <c r="I15" s="15"/>
      <c r="J15" s="6"/>
    </row>
    <row r="16" spans="2:10" x14ac:dyDescent="0.25">
      <c r="B16" s="11" t="s">
        <v>23</v>
      </c>
      <c r="C16" s="10" vm="1">
        <v>1219967540.9199998</v>
      </c>
      <c r="D16" s="10">
        <v>1121498892.18347</v>
      </c>
      <c r="E16" s="10">
        <v>1087316416.7166667</v>
      </c>
      <c r="H16" s="6"/>
      <c r="I16" s="15"/>
      <c r="J16" s="6"/>
    </row>
    <row r="17" spans="1:10" x14ac:dyDescent="0.25">
      <c r="B17" s="18" t="s">
        <v>20</v>
      </c>
      <c r="C17" s="14">
        <v>1296927264.1700001</v>
      </c>
      <c r="D17" s="14">
        <v>1214291276.6134651</v>
      </c>
      <c r="E17" s="14">
        <v>1180203298.0366666</v>
      </c>
      <c r="H17" s="19"/>
      <c r="I17" s="15"/>
      <c r="J17" s="6"/>
    </row>
    <row r="18" spans="1:10" x14ac:dyDescent="0.25">
      <c r="A18" s="20"/>
      <c r="B18" s="21" t="s">
        <v>24</v>
      </c>
      <c r="C18" s="22">
        <v>1739775811.1686049</v>
      </c>
      <c r="D18" s="22">
        <v>1632317730.6908846</v>
      </c>
      <c r="E18" s="22">
        <v>1590775192.0522795</v>
      </c>
      <c r="H18" s="6"/>
      <c r="I18" s="15"/>
      <c r="J18" s="6"/>
    </row>
    <row r="19" spans="1:10" x14ac:dyDescent="0.25">
      <c r="B19" s="23"/>
      <c r="C19" s="100"/>
      <c r="D19" s="17"/>
      <c r="E19" s="17"/>
      <c r="H19" s="6"/>
      <c r="I19" s="6"/>
      <c r="J19" s="6"/>
    </row>
    <row r="20" spans="1:10" x14ac:dyDescent="0.25">
      <c r="B20" s="8" t="s">
        <v>25</v>
      </c>
      <c r="C20" s="93"/>
      <c r="D20" s="17"/>
      <c r="E20" s="17"/>
      <c r="H20" s="6"/>
      <c r="I20" s="6"/>
      <c r="J20" s="6"/>
    </row>
    <row r="21" spans="1:10" x14ac:dyDescent="0.25">
      <c r="B21" s="9" t="s">
        <v>26</v>
      </c>
      <c r="C21" s="94"/>
      <c r="D21" s="17"/>
      <c r="E21" s="17"/>
      <c r="H21" s="6"/>
      <c r="I21" s="6"/>
      <c r="J21" s="6"/>
    </row>
    <row r="22" spans="1:10" x14ac:dyDescent="0.25">
      <c r="B22" s="11" t="s">
        <v>27</v>
      </c>
      <c r="C22" s="10">
        <v>115770464.8096773</v>
      </c>
      <c r="D22" s="10">
        <v>105604186.75032261</v>
      </c>
      <c r="E22" s="10">
        <v>97469080.043871</v>
      </c>
      <c r="H22" s="6"/>
      <c r="I22" s="15"/>
      <c r="J22" s="6"/>
    </row>
    <row r="23" spans="1:10" x14ac:dyDescent="0.25">
      <c r="B23" s="11" t="s">
        <v>28</v>
      </c>
      <c r="C23" s="10">
        <v>347338.33999999997</v>
      </c>
      <c r="D23" s="10">
        <v>853429.91</v>
      </c>
      <c r="E23" s="10">
        <v>1121750.68</v>
      </c>
      <c r="H23" s="6"/>
      <c r="I23" s="6"/>
      <c r="J23" s="6"/>
    </row>
    <row r="24" spans="1:10" x14ac:dyDescent="0.25">
      <c r="A24" s="20"/>
      <c r="B24" s="11" t="s">
        <v>29</v>
      </c>
      <c r="C24" s="14">
        <v>116117803.14967731</v>
      </c>
      <c r="D24" s="14">
        <v>106457616.66032261</v>
      </c>
      <c r="E24" s="14">
        <v>98590830.723871008</v>
      </c>
      <c r="H24" s="6"/>
      <c r="I24" s="15"/>
      <c r="J24" s="6"/>
    </row>
    <row r="25" spans="1:10" x14ac:dyDescent="0.25">
      <c r="B25" s="9" t="s">
        <v>30</v>
      </c>
      <c r="C25" s="94"/>
      <c r="D25" s="17"/>
      <c r="E25" s="17"/>
    </row>
    <row r="26" spans="1:10" x14ac:dyDescent="0.25">
      <c r="B26" s="11" t="s">
        <v>27</v>
      </c>
      <c r="C26" s="10">
        <v>684376.66999999993</v>
      </c>
      <c r="D26" s="10">
        <v>143514</v>
      </c>
      <c r="E26" s="10">
        <v>159100</v>
      </c>
    </row>
    <row r="27" spans="1:10" x14ac:dyDescent="0.25">
      <c r="B27" s="11" t="s">
        <v>31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32</v>
      </c>
      <c r="C28" s="22">
        <v>684376.66999999993</v>
      </c>
      <c r="D28" s="22">
        <v>143514</v>
      </c>
      <c r="E28" s="22">
        <v>159100</v>
      </c>
    </row>
    <row r="29" spans="1:10" x14ac:dyDescent="0.25">
      <c r="A29" s="20"/>
      <c r="B29" s="11"/>
      <c r="C29" s="98"/>
      <c r="D29" s="10"/>
      <c r="E29" s="10"/>
    </row>
    <row r="30" spans="1:10" x14ac:dyDescent="0.25">
      <c r="B30" s="8" t="s">
        <v>33</v>
      </c>
      <c r="C30" s="93"/>
      <c r="D30" s="17"/>
      <c r="E30" s="17"/>
    </row>
    <row r="31" spans="1:10" x14ac:dyDescent="0.25">
      <c r="A31" s="3"/>
      <c r="B31" s="24" t="s">
        <v>34</v>
      </c>
      <c r="C31" s="25" vm="2">
        <v>49544691.351000011</v>
      </c>
      <c r="D31" s="25">
        <v>43894515.409999996</v>
      </c>
      <c r="E31" s="25">
        <v>29028288.07</v>
      </c>
    </row>
    <row r="32" spans="1:10" x14ac:dyDescent="0.25">
      <c r="B32" s="5"/>
      <c r="C32" s="6"/>
      <c r="D32" s="17"/>
      <c r="E32" s="17"/>
    </row>
    <row r="33" spans="2:5" x14ac:dyDescent="0.25">
      <c r="B33" s="8" t="s">
        <v>35</v>
      </c>
      <c r="C33" s="93"/>
      <c r="D33" s="17"/>
      <c r="E33" s="17"/>
    </row>
    <row r="34" spans="2:5" x14ac:dyDescent="0.25">
      <c r="B34" s="11" t="s">
        <v>36</v>
      </c>
      <c r="C34" s="10" vm="3">
        <v>4338</v>
      </c>
      <c r="D34" s="10">
        <v>4160</v>
      </c>
      <c r="E34" s="10">
        <v>3260</v>
      </c>
    </row>
    <row r="35" spans="2:5" x14ac:dyDescent="0.25">
      <c r="B35" s="24" t="s">
        <v>37</v>
      </c>
      <c r="C35" s="25" vm="4">
        <v>25113</v>
      </c>
      <c r="D35" s="25">
        <v>24949</v>
      </c>
      <c r="E35" s="25">
        <v>23470</v>
      </c>
    </row>
    <row r="36" spans="2:5" x14ac:dyDescent="0.25">
      <c r="B36" s="11"/>
      <c r="C36" s="98"/>
      <c r="D36" s="17"/>
      <c r="E36" s="17"/>
    </row>
    <row r="37" spans="2:5" x14ac:dyDescent="0.25">
      <c r="B37" s="8" t="s">
        <v>38</v>
      </c>
      <c r="C37" s="93"/>
      <c r="D37" s="17"/>
      <c r="E37" s="17"/>
    </row>
    <row r="38" spans="2:5" x14ac:dyDescent="0.25">
      <c r="B38" s="11" t="s">
        <v>39</v>
      </c>
      <c r="C38" s="98" vm="5">
        <v>254</v>
      </c>
      <c r="D38" s="10">
        <v>253</v>
      </c>
      <c r="E38" s="10">
        <v>238</v>
      </c>
    </row>
    <row r="39" spans="2:5" x14ac:dyDescent="0.25">
      <c r="B39" s="24" t="s">
        <v>40</v>
      </c>
      <c r="C39" s="101" vm="6">
        <v>194</v>
      </c>
      <c r="D39" s="25">
        <v>184</v>
      </c>
      <c r="E39" s="25">
        <v>151</v>
      </c>
    </row>
    <row r="40" spans="2:5" x14ac:dyDescent="0.25">
      <c r="B40" s="11"/>
      <c r="C40" s="98"/>
      <c r="D40" s="17"/>
      <c r="E40" s="17"/>
    </row>
    <row r="41" spans="2:5" x14ac:dyDescent="0.25">
      <c r="B41" s="21" t="s">
        <v>41</v>
      </c>
      <c r="C41" s="25" vm="7">
        <v>68101800.719999999</v>
      </c>
      <c r="D41" s="25">
        <v>64085017.960000001</v>
      </c>
      <c r="E41" s="25">
        <v>58040327.509999998</v>
      </c>
    </row>
    <row r="42" spans="2:5" x14ac:dyDescent="0.25">
      <c r="B42" s="26"/>
      <c r="C42" s="93"/>
      <c r="D42" s="17"/>
      <c r="E42" s="17"/>
    </row>
    <row r="43" spans="2:5" x14ac:dyDescent="0.25">
      <c r="B43" s="8" t="s">
        <v>42</v>
      </c>
      <c r="C43" s="93"/>
      <c r="D43" s="17"/>
      <c r="E43" s="17"/>
    </row>
    <row r="44" spans="2:5" x14ac:dyDescent="0.25">
      <c r="B44" s="11" t="s">
        <v>43</v>
      </c>
      <c r="C44" s="10" vm="8">
        <v>9027677.1699999999</v>
      </c>
      <c r="D44" s="10">
        <v>7416568.4500000011</v>
      </c>
      <c r="E44" s="10">
        <v>5252094.9800000004</v>
      </c>
    </row>
    <row r="45" spans="2:5" x14ac:dyDescent="0.25">
      <c r="B45" s="11" t="s">
        <v>44</v>
      </c>
      <c r="C45" s="14" vm="9">
        <v>31038008.920000002</v>
      </c>
      <c r="D45" s="14">
        <v>28675755.809999999</v>
      </c>
      <c r="E45" s="14">
        <v>26368782.07</v>
      </c>
    </row>
    <row r="46" spans="2:5" x14ac:dyDescent="0.25">
      <c r="B46" s="11" t="s">
        <v>45</v>
      </c>
      <c r="C46" s="10" vm="10">
        <v>25440015.670000002</v>
      </c>
      <c r="D46" s="10">
        <v>23311054.920000002</v>
      </c>
      <c r="E46" s="10">
        <v>21117119.220000003</v>
      </c>
    </row>
    <row r="47" spans="2:5" x14ac:dyDescent="0.25">
      <c r="B47" s="11" t="s">
        <v>46</v>
      </c>
      <c r="C47" s="10" vm="11">
        <v>5597993.25</v>
      </c>
      <c r="D47" s="10">
        <v>5364700.8899999997</v>
      </c>
      <c r="E47" s="10">
        <v>5251662.8500000006</v>
      </c>
    </row>
    <row r="48" spans="2:5" x14ac:dyDescent="0.25">
      <c r="B48" s="11" t="s">
        <v>47</v>
      </c>
      <c r="C48" s="10" vm="12">
        <v>716025.40999999992</v>
      </c>
      <c r="D48" s="10">
        <v>606391.39</v>
      </c>
      <c r="E48" s="10">
        <v>587795.93999999994</v>
      </c>
    </row>
    <row r="49" spans="2:5" x14ac:dyDescent="0.25">
      <c r="B49" s="11" t="s">
        <v>48</v>
      </c>
      <c r="C49" s="10" vm="13">
        <v>16688346.92</v>
      </c>
      <c r="D49" s="10">
        <v>15373648.809999999</v>
      </c>
      <c r="E49" s="10">
        <v>15243609.299999999</v>
      </c>
    </row>
    <row r="50" spans="2:5" x14ac:dyDescent="0.25">
      <c r="B50" s="11" t="s">
        <v>49</v>
      </c>
      <c r="C50" s="14" vm="14">
        <v>57470058.420000002</v>
      </c>
      <c r="D50" s="14">
        <v>52072364.460000001</v>
      </c>
      <c r="E50" s="14">
        <v>47452282.289999999</v>
      </c>
    </row>
    <row r="51" spans="2:5" x14ac:dyDescent="0.25">
      <c r="B51" s="27"/>
      <c r="C51" s="3"/>
      <c r="D51" s="3"/>
      <c r="E51" s="3"/>
    </row>
    <row r="53" spans="2:5" x14ac:dyDescent="0.25">
      <c r="B53" s="91" t="s">
        <v>50</v>
      </c>
      <c r="C53" s="91"/>
      <c r="D53" s="91"/>
      <c r="E53" s="91"/>
    </row>
    <row r="54" spans="2:5" x14ac:dyDescent="0.25">
      <c r="B54" s="91" t="s">
        <v>51</v>
      </c>
      <c r="C54" s="91"/>
      <c r="D54" s="91"/>
      <c r="E54" s="9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workbookViewId="0">
      <selection activeCell="J32" sqref="J32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9" ht="15.75" x14ac:dyDescent="0.25">
      <c r="A1" s="1" t="s">
        <v>63</v>
      </c>
    </row>
    <row r="4" spans="1:9" x14ac:dyDescent="0.25">
      <c r="A4" s="2" t="s">
        <v>64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 s="28">
        <v>2018</v>
      </c>
    </row>
    <row r="5" spans="1:9" x14ac:dyDescent="0.25">
      <c r="A5" t="s">
        <v>52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</row>
    <row r="6" spans="1:9" x14ac:dyDescent="0.25">
      <c r="A6" t="s">
        <v>53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</row>
    <row r="7" spans="1:9" x14ac:dyDescent="0.25">
      <c r="A7" t="s">
        <v>54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21.185500644642861</v>
      </c>
    </row>
    <row r="8" spans="1:9" x14ac:dyDescent="0.25">
      <c r="A8" t="s">
        <v>55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8.2676032862564384</v>
      </c>
    </row>
    <row r="9" spans="1:9" x14ac:dyDescent="0.25">
      <c r="A9" s="2" t="s">
        <v>56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7.2076220530640711</v>
      </c>
    </row>
    <row r="10" spans="1:9" x14ac:dyDescent="0.25">
      <c r="A10" s="2"/>
      <c r="B10" s="29"/>
      <c r="C10" s="29"/>
      <c r="D10" s="30"/>
      <c r="E10" s="30"/>
    </row>
    <row r="11" spans="1:9" hidden="1" x14ac:dyDescent="0.25">
      <c r="A11" s="2" t="s">
        <v>5</v>
      </c>
      <c r="B11" s="29"/>
      <c r="C11" s="29"/>
      <c r="D11" s="30"/>
      <c r="E11" s="30"/>
    </row>
    <row r="12" spans="1:9" hidden="1" x14ac:dyDescent="0.25">
      <c r="A12" t="s">
        <v>0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9" hidden="1" x14ac:dyDescent="0.25">
      <c r="A13" t="s">
        <v>1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9" hidden="1" x14ac:dyDescent="0.25">
      <c r="A14" t="s">
        <v>2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9" hidden="1" x14ac:dyDescent="0.25">
      <c r="A15" s="3" t="s">
        <v>3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9" hidden="1" x14ac:dyDescent="0.25">
      <c r="A16" s="2" t="s">
        <v>4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6</v>
      </c>
    </row>
    <row r="19" spans="1:6" hidden="1" x14ac:dyDescent="0.25">
      <c r="A19" t="s">
        <v>0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1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3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4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"/>
  <sheetViews>
    <sheetView workbookViewId="0">
      <selection activeCell="L19" sqref="L19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10.7109375" customWidth="1"/>
    <col min="14" max="14" width="10.5703125" customWidth="1"/>
  </cols>
  <sheetData>
    <row r="1" spans="1:14" ht="18" x14ac:dyDescent="0.25">
      <c r="A1" s="87" t="s">
        <v>65</v>
      </c>
    </row>
    <row r="5" spans="1:14" ht="15.75" thickBot="1" x14ac:dyDescent="0.3"/>
    <row r="6" spans="1:14" ht="15.75" thickBot="1" x14ac:dyDescent="0.3">
      <c r="A6" s="41" t="s">
        <v>66</v>
      </c>
      <c r="B6" s="95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3">
        <v>2018</v>
      </c>
    </row>
    <row r="7" spans="1:14" x14ac:dyDescent="0.25">
      <c r="A7" s="44" t="s">
        <v>57</v>
      </c>
      <c r="B7" s="80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96">
        <v>254</v>
      </c>
    </row>
    <row r="8" spans="1:14" x14ac:dyDescent="0.25">
      <c r="A8" s="44" t="s">
        <v>58</v>
      </c>
      <c r="B8" s="80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96">
        <v>194</v>
      </c>
    </row>
    <row r="9" spans="1:14" ht="15.75" thickBot="1" x14ac:dyDescent="0.3">
      <c r="A9" s="45" t="s">
        <v>56</v>
      </c>
      <c r="B9" s="84">
        <v>340</v>
      </c>
      <c r="C9" s="46">
        <v>378</v>
      </c>
      <c r="D9" s="46">
        <v>330</v>
      </c>
      <c r="E9" s="46">
        <v>331</v>
      </c>
      <c r="F9" s="46">
        <v>323</v>
      </c>
      <c r="G9" s="46">
        <v>338</v>
      </c>
      <c r="H9" s="46">
        <v>345</v>
      </c>
      <c r="I9" s="47">
        <v>338</v>
      </c>
      <c r="J9" s="47">
        <v>352</v>
      </c>
      <c r="K9" s="47">
        <v>375</v>
      </c>
      <c r="L9" s="47">
        <v>387</v>
      </c>
      <c r="M9" s="46">
        <v>437</v>
      </c>
      <c r="N9" s="97">
        <v>448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topLeftCell="A6" workbookViewId="0">
      <selection activeCell="B15" sqref="B15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2" width="10" customWidth="1"/>
    <col min="13" max="14" width="10.140625" customWidth="1"/>
  </cols>
  <sheetData>
    <row r="1" spans="1:14" ht="15.75" x14ac:dyDescent="0.25">
      <c r="A1" s="1" t="s">
        <v>67</v>
      </c>
    </row>
    <row r="7" spans="1:14" ht="15.75" thickBot="1" x14ac:dyDescent="0.3">
      <c r="B7" t="s">
        <v>8</v>
      </c>
    </row>
    <row r="8" spans="1:14" ht="15.75" thickBot="1" x14ac:dyDescent="0.3">
      <c r="B8" s="48">
        <v>2006</v>
      </c>
      <c r="C8" s="48">
        <v>2007</v>
      </c>
      <c r="D8" s="48">
        <v>2008</v>
      </c>
      <c r="E8" s="49">
        <v>2009</v>
      </c>
      <c r="F8" s="50">
        <v>2010</v>
      </c>
      <c r="G8" s="50">
        <v>2011</v>
      </c>
      <c r="H8" s="49">
        <v>2012</v>
      </c>
      <c r="I8" s="51">
        <v>2013</v>
      </c>
      <c r="J8" s="51">
        <v>2014</v>
      </c>
      <c r="K8" s="51">
        <v>2015</v>
      </c>
      <c r="L8" s="51">
        <v>2016</v>
      </c>
      <c r="M8" s="51">
        <v>2017</v>
      </c>
      <c r="N8" s="51">
        <v>2018</v>
      </c>
    </row>
    <row r="9" spans="1:14" x14ac:dyDescent="0.25">
      <c r="A9" t="s">
        <v>55</v>
      </c>
      <c r="B9" s="52">
        <v>1129.4898992299998</v>
      </c>
      <c r="C9" s="52">
        <v>1129</v>
      </c>
      <c r="D9" s="52">
        <v>1232.4492301800001</v>
      </c>
      <c r="E9" s="53">
        <v>1021.456863</v>
      </c>
      <c r="F9" s="54">
        <v>977.32084499999996</v>
      </c>
      <c r="G9" s="54">
        <v>1107.3291447300001</v>
      </c>
      <c r="H9" s="55">
        <v>1062.7048689999999</v>
      </c>
      <c r="I9" s="55">
        <v>1019.2162239199999</v>
      </c>
      <c r="J9" s="88">
        <v>1043.5728125959999</v>
      </c>
      <c r="K9" s="88">
        <v>1067.0617929499999</v>
      </c>
      <c r="L9" s="88">
        <v>1087</v>
      </c>
      <c r="M9" s="88">
        <v>1121</v>
      </c>
      <c r="N9" s="88">
        <v>1220</v>
      </c>
    </row>
    <row r="10" spans="1:14" x14ac:dyDescent="0.25">
      <c r="A10" t="s">
        <v>53</v>
      </c>
      <c r="B10" s="58">
        <v>232.47034773000001</v>
      </c>
      <c r="C10" s="58">
        <v>228</v>
      </c>
      <c r="D10" s="58">
        <v>151.99636128792446</v>
      </c>
      <c r="E10" s="53">
        <v>54.106785000000002</v>
      </c>
      <c r="F10" s="54">
        <v>65.950034000000002</v>
      </c>
      <c r="G10" s="54">
        <v>83.402846650000001</v>
      </c>
      <c r="H10" s="59">
        <v>86.597152620000003</v>
      </c>
      <c r="I10" s="60">
        <v>69.647957110000007</v>
      </c>
      <c r="J10" s="89">
        <v>106.61904909000015</v>
      </c>
      <c r="K10" s="89">
        <v>87.284960999999996</v>
      </c>
      <c r="L10" s="89">
        <v>93</v>
      </c>
      <c r="M10" s="89">
        <v>93</v>
      </c>
      <c r="N10" s="89">
        <v>77</v>
      </c>
    </row>
    <row r="11" spans="1:14" x14ac:dyDescent="0.25">
      <c r="A11" t="s">
        <v>52</v>
      </c>
      <c r="B11" s="58">
        <v>201.05612880104601</v>
      </c>
      <c r="C11" s="58">
        <v>205</v>
      </c>
      <c r="D11" s="58">
        <v>203.4245473881</v>
      </c>
      <c r="E11" s="53">
        <v>200.559618</v>
      </c>
      <c r="F11" s="54">
        <v>207.34098499999999</v>
      </c>
      <c r="G11" s="54">
        <v>238.04120215820004</v>
      </c>
      <c r="H11" s="61">
        <v>276.61968162177004</v>
      </c>
      <c r="I11" s="60">
        <v>249.8234637230475</v>
      </c>
      <c r="J11" s="89">
        <v>259.83547277187319</v>
      </c>
      <c r="K11" s="89">
        <v>284.942565</v>
      </c>
      <c r="L11" s="89">
        <v>296</v>
      </c>
      <c r="M11" s="89">
        <v>294</v>
      </c>
      <c r="N11" s="89">
        <v>324</v>
      </c>
    </row>
    <row r="12" spans="1:14" ht="15.75" thickBot="1" x14ac:dyDescent="0.3">
      <c r="A12" t="s">
        <v>59</v>
      </c>
      <c r="B12" s="62">
        <v>68.612110998290007</v>
      </c>
      <c r="C12" s="62">
        <v>72</v>
      </c>
      <c r="D12" s="62">
        <v>95.961651779999997</v>
      </c>
      <c r="E12" s="53">
        <v>88.041357000000005</v>
      </c>
      <c r="F12" s="54">
        <v>103.55821299999999</v>
      </c>
      <c r="G12" s="63">
        <v>136.28943728000004</v>
      </c>
      <c r="H12" s="61">
        <v>165.70586459</v>
      </c>
      <c r="I12" s="64">
        <v>111.51548166604341</v>
      </c>
      <c r="J12" s="90">
        <v>115.95675863738776</v>
      </c>
      <c r="K12" s="90">
        <v>118.152614</v>
      </c>
      <c r="L12" s="90">
        <v>115</v>
      </c>
      <c r="M12" s="90">
        <v>124</v>
      </c>
      <c r="N12" s="90">
        <v>119</v>
      </c>
    </row>
    <row r="13" spans="1:14" ht="15.75" thickBot="1" x14ac:dyDescent="0.3">
      <c r="A13" t="s">
        <v>56</v>
      </c>
      <c r="B13" s="66">
        <v>1631.6284867593358</v>
      </c>
      <c r="C13" s="66">
        <v>1634</v>
      </c>
      <c r="D13" s="66">
        <v>1683.8317906360244</v>
      </c>
      <c r="E13" s="67">
        <v>1364.1646230000001</v>
      </c>
      <c r="F13" s="68">
        <v>1354.170077</v>
      </c>
      <c r="G13" s="68">
        <v>1565.0626308182002</v>
      </c>
      <c r="H13" s="69">
        <v>1591.62756783177</v>
      </c>
      <c r="I13" s="70">
        <v>1450.2031264190909</v>
      </c>
      <c r="J13" s="70">
        <v>1525.984093095261</v>
      </c>
      <c r="K13" s="70">
        <f>K9+K10+K11+K12</f>
        <v>1557.4419329500001</v>
      </c>
      <c r="L13" s="70">
        <v>1591</v>
      </c>
      <c r="M13" s="70">
        <v>1632</v>
      </c>
      <c r="N13" s="70">
        <v>1740</v>
      </c>
    </row>
    <row r="16" spans="1:14" x14ac:dyDescent="0.25">
      <c r="A16" s="40" t="s">
        <v>9</v>
      </c>
    </row>
    <row r="18" spans="1:2" s="74" customFormat="1" x14ac:dyDescent="0.25">
      <c r="A18" s="72"/>
      <c r="B18" s="73"/>
    </row>
    <row r="19" spans="1:2" s="74" customFormat="1" x14ac:dyDescent="0.25">
      <c r="A19" s="72"/>
      <c r="B19" s="73"/>
    </row>
    <row r="20" spans="1:2" s="74" customFormat="1" x14ac:dyDescent="0.25">
      <c r="A20" s="72"/>
      <c r="B20" s="73"/>
    </row>
    <row r="21" spans="1:2" s="74" customFormat="1" x14ac:dyDescent="0.25">
      <c r="A21" s="72"/>
      <c r="B21" s="73"/>
    </row>
    <row r="22" spans="1:2" s="74" customForma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7"/>
  <sheetViews>
    <sheetView workbookViewId="0">
      <selection activeCell="A48" sqref="A48:XFD73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5" width="10.85546875" customWidth="1"/>
    <col min="18" max="18" width="10.85546875" customWidth="1"/>
    <col min="19" max="19" width="11.140625" customWidth="1"/>
    <col min="20" max="20" width="10.7109375" customWidth="1"/>
  </cols>
  <sheetData>
    <row r="1" spans="1:17" ht="15.75" x14ac:dyDescent="0.25">
      <c r="A1" s="1" t="s">
        <v>68</v>
      </c>
    </row>
    <row r="4" spans="1:17" ht="15.75" thickBot="1" x14ac:dyDescent="0.3"/>
    <row r="5" spans="1:17" ht="15.75" thickBot="1" x14ac:dyDescent="0.3">
      <c r="C5" s="76"/>
      <c r="D5" s="76"/>
      <c r="E5" s="50">
        <v>2006</v>
      </c>
      <c r="F5" s="77">
        <v>2007</v>
      </c>
      <c r="G5" s="49">
        <v>2008</v>
      </c>
      <c r="H5" s="49">
        <v>2009</v>
      </c>
      <c r="I5" s="78">
        <v>2010</v>
      </c>
      <c r="J5" s="49">
        <v>2011</v>
      </c>
      <c r="K5" s="49">
        <v>2012</v>
      </c>
      <c r="L5" s="50">
        <v>2013</v>
      </c>
      <c r="M5" s="49">
        <v>2014</v>
      </c>
      <c r="N5" s="49">
        <v>2015</v>
      </c>
      <c r="O5" s="49">
        <v>2016</v>
      </c>
      <c r="P5" s="49">
        <v>2017</v>
      </c>
      <c r="Q5" s="49">
        <v>2018</v>
      </c>
    </row>
    <row r="6" spans="1:17" x14ac:dyDescent="0.25">
      <c r="C6" s="80" t="s">
        <v>11</v>
      </c>
      <c r="D6" s="80" t="s">
        <v>60</v>
      </c>
      <c r="E6" s="54">
        <v>262.47086760359497</v>
      </c>
      <c r="F6" s="81">
        <v>251</v>
      </c>
      <c r="G6" s="57">
        <v>241</v>
      </c>
      <c r="H6" s="56">
        <v>189.24944199999999</v>
      </c>
      <c r="I6" s="56">
        <v>182.561939</v>
      </c>
      <c r="J6" s="82">
        <v>217.55015211760002</v>
      </c>
      <c r="K6" s="56">
        <v>289.92204178171096</v>
      </c>
      <c r="L6" s="54">
        <v>257</v>
      </c>
      <c r="M6" s="53">
        <v>303</v>
      </c>
      <c r="N6" s="53">
        <v>304</v>
      </c>
      <c r="O6" s="53">
        <v>311</v>
      </c>
      <c r="P6" s="53">
        <v>316</v>
      </c>
      <c r="Q6" s="56">
        <v>328</v>
      </c>
    </row>
    <row r="7" spans="1:17" ht="15.75" thickBot="1" x14ac:dyDescent="0.3">
      <c r="C7" s="84" t="s">
        <v>12</v>
      </c>
      <c r="D7" s="84" t="s">
        <v>61</v>
      </c>
      <c r="E7" s="63">
        <v>171.05560892745106</v>
      </c>
      <c r="F7" s="85">
        <v>182</v>
      </c>
      <c r="G7" s="65">
        <v>114</v>
      </c>
      <c r="H7" s="65">
        <v>65.416961000000001</v>
      </c>
      <c r="I7" s="65">
        <v>90.729079999999996</v>
      </c>
      <c r="J7" s="71">
        <v>103.8938966906</v>
      </c>
      <c r="K7" s="65">
        <v>73.321415860059204</v>
      </c>
      <c r="L7" s="63">
        <v>61</v>
      </c>
      <c r="M7" s="71">
        <v>64</v>
      </c>
      <c r="N7" s="71">
        <v>69</v>
      </c>
      <c r="O7" s="71">
        <v>78</v>
      </c>
      <c r="P7" s="71">
        <v>70</v>
      </c>
      <c r="Q7" s="57">
        <v>70</v>
      </c>
    </row>
    <row r="8" spans="1:17" ht="15.75" thickBot="1" x14ac:dyDescent="0.3">
      <c r="C8" s="84" t="s">
        <v>13</v>
      </c>
      <c r="D8" s="84" t="s">
        <v>56</v>
      </c>
      <c r="E8" s="63">
        <v>433.526476531046</v>
      </c>
      <c r="F8" s="65">
        <v>433</v>
      </c>
      <c r="G8" s="65">
        <v>355</v>
      </c>
      <c r="H8" s="65">
        <v>254.666403</v>
      </c>
      <c r="I8" s="65">
        <v>273.29101900000001</v>
      </c>
      <c r="J8" s="71">
        <v>321.44404880820002</v>
      </c>
      <c r="K8" s="65">
        <v>363.24345764177002</v>
      </c>
      <c r="L8" s="63">
        <v>317.52325632304746</v>
      </c>
      <c r="M8" s="71">
        <v>367</v>
      </c>
      <c r="N8" s="71">
        <v>372</v>
      </c>
      <c r="O8" s="71">
        <v>388</v>
      </c>
      <c r="P8" s="71">
        <v>386</v>
      </c>
      <c r="Q8" s="102">
        <v>401</v>
      </c>
    </row>
    <row r="13" spans="1:17" x14ac:dyDescent="0.25">
      <c r="B13" s="40" t="s">
        <v>10</v>
      </c>
    </row>
    <row r="43" spans="8:18" x14ac:dyDescent="0.25">
      <c r="N43" s="19"/>
      <c r="O43" s="79"/>
      <c r="P43" s="79"/>
      <c r="Q43" s="79"/>
      <c r="R43" s="79"/>
    </row>
    <row r="44" spans="8:18" x14ac:dyDescent="0.25">
      <c r="N44" s="83"/>
      <c r="O44" s="75"/>
      <c r="P44" s="83"/>
      <c r="Q44" s="75"/>
      <c r="R44" s="75"/>
    </row>
    <row r="45" spans="8:18" x14ac:dyDescent="0.25">
      <c r="N45" s="83"/>
      <c r="O45" s="75"/>
      <c r="P45" s="83"/>
      <c r="Q45" s="75"/>
      <c r="R45" s="75"/>
    </row>
    <row r="46" spans="8:18" x14ac:dyDescent="0.25">
      <c r="N46" s="83"/>
      <c r="O46" s="75"/>
      <c r="P46" s="83"/>
      <c r="Q46" s="75"/>
      <c r="R46" s="75"/>
    </row>
    <row r="47" spans="8:18" x14ac:dyDescent="0.25">
      <c r="H47" s="86"/>
      <c r="O47" s="19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2016-2018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2016-2018'!Print_Area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2018-08-09T10:21:33Z</cp:lastPrinted>
  <dcterms:created xsi:type="dcterms:W3CDTF">2016-05-12T07:12:58Z</dcterms:created>
  <dcterms:modified xsi:type="dcterms:W3CDTF">2019-09-04T11:22:03Z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{E108172E-041C-408B-8356-435BB3D663B7}</vt:lpwstr>
  </property>
</Properties>
</file>