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18_NETTITILASTOJEN ARKISTO ENGLANTI\Insurance brokers\"/>
    </mc:Choice>
  </mc:AlternateContent>
  <bookViews>
    <workbookView xWindow="0" yWindow="0" windowWidth="21945" windowHeight="14460"/>
  </bookViews>
  <sheets>
    <sheet name="YHTEENVETO_VQ 2013-2015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2013-2015'!$B$4:$E$51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<sst xmlns="http://schemas.openxmlformats.org/spreadsheetml/2006/main" count="104" uniqueCount="75">
  <si>
    <t>Vakuutusmeklarit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</si>
  <si>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</si>
  <si>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</si>
  <si>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</si>
  <si>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</si>
  <si>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</si>
  <si>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</si>
  <si>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</si>
  <si>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</si>
  <si>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</si>
  <si>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</si>
  <si>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</si>
  <si>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</si>
  <si>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>Välitettyjen vakuutusten vakuutusmaksut lajeittain</t>
  </si>
  <si>
    <t>M Eur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</si>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</sst>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sz val="11"/>
      <color rgb="FF008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5" xfId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/>
    </xf>
    <xf numFmtId="0" fontId="9" fillId="0" borderId="5" xfId="2" applyFont="1" applyBorder="1"/>
    <xf numFmtId="164" fontId="10" fillId="0" borderId="0" xfId="0" applyNumberFormat="1" applyFont="1" applyBorder="1"/>
    <xf numFmtId="0" fontId="11" fillId="0" borderId="5" xfId="2" applyFont="1" applyBorder="1"/>
    <xf numFmtId="164" fontId="10" fillId="0" borderId="6" xfId="0" applyNumberFormat="1" applyFont="1" applyBorder="1"/>
    <xf numFmtId="0" fontId="11" fillId="0" borderId="5" xfId="2" applyFont="1" applyFill="1" applyBorder="1"/>
    <xf numFmtId="0" fontId="12" fillId="0" borderId="5" xfId="2" applyFont="1" applyFill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0" fillId="0" borderId="0" xfId="0" applyNumberFormat="1" applyBorder="1"/>
    <xf numFmtId="0" fontId="9" fillId="0" borderId="5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0" fillId="0" borderId="6" xfId="0" applyFont="1" applyBorder="1"/>
    <xf numFmtId="0" fontId="12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164" fontId="13" fillId="0" borderId="8" xfId="0" applyNumberFormat="1" applyFont="1" applyBorder="1"/>
    <xf numFmtId="0" fontId="11" fillId="0" borderId="5" xfId="1" applyFont="1" applyFill="1" applyBorder="1" applyAlignment="1" applyProtection="1">
      <alignment horizontal="left" vertical="center"/>
    </xf>
    <xf numFmtId="0" fontId="11" fillId="0" borderId="7" xfId="2" applyFont="1" applyBorder="1"/>
    <xf numFmtId="164" fontId="10" fillId="0" borderId="1" xfId="0" applyNumberFormat="1" applyFont="1" applyBorder="1"/>
    <xf numFmtId="164" fontId="10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5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8" fillId="0" borderId="12" xfId="2" applyBorder="1"/>
    <xf numFmtId="164" fontId="0" fillId="0" borderId="13" xfId="0" applyNumberFormat="1" applyBorder="1"/>
    <xf numFmtId="0" fontId="8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5" fillId="0" borderId="17" xfId="0" applyFont="1" applyBorder="1"/>
    <xf numFmtId="0" fontId="15" fillId="0" borderId="9" xfId="0" applyFont="1" applyFill="1" applyBorder="1"/>
    <xf numFmtId="0" fontId="15" fillId="0" borderId="17" xfId="0" applyFont="1" applyFill="1" applyBorder="1"/>
    <xf numFmtId="0" fontId="15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8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8" fillId="0" borderId="20" xfId="2" applyNumberFormat="1" applyFont="1" applyFill="1" applyBorder="1"/>
    <xf numFmtId="3" fontId="8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8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8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21" xfId="0" applyFont="1" applyBorder="1"/>
    <xf numFmtId="0" fontId="15" fillId="0" borderId="21" xfId="0" applyFont="1" applyFill="1" applyBorder="1"/>
    <xf numFmtId="0" fontId="0" fillId="0" borderId="9" xfId="0" applyFill="1" applyBorder="1"/>
    <xf numFmtId="0" fontId="15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9" fillId="0" borderId="0" xfId="0" applyFont="1"/>
    <xf numFmtId="1" fontId="8" fillId="0" borderId="19" xfId="2" applyNumberFormat="1" applyFont="1" applyFill="1" applyBorder="1"/>
    <xf numFmtId="1" fontId="8" fillId="0" borderId="12" xfId="2" applyNumberFormat="1" applyFont="1" applyFill="1" applyBorder="1"/>
    <xf numFmtId="1" fontId="8" fillId="0" borderId="14" xfId="2" applyNumberFormat="1" applyFont="1" applyFill="1" applyBorder="1"/>
    <xf numFmtId="0" fontId="21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7" fillId="0" borderId="6" xfId="0" applyFont="1" applyBorder="1" applyAlignment="1">
      <alignment horizontal="right"/>
    </xf>
    <xf numFmtId="0" fontId="22" fillId="0" borderId="0" xfId="0" applyFont="1" applyBorder="1"/>
    <xf numFmtId="0" fontId="22" fillId="0" borderId="6" xfId="0" applyFont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2011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'VÄLITETYT VAKUUTUKSET KUVA1'!$B$4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65134544"/>
        <c:axId val="365134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fi-F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'VÄLITETYT VAKUUTUKSET KUVA1'!$A$5:$A$9</c15:sqref>
                        </c15:formulaRef>
                      </c:ext>
                    </c:extLst>
                    <c:strCache>
                      <c:ptCount val="5"/>
                      <c:pt idx="0">
                        <c:v>Non-life insurance</c:v>
                      </c:pt>
                      <c:pt idx="1">
                        <c:v>Life insurance</c:v>
                      </c:pt>
                      <c:pt idx="2">
                        <c:v>Statutory accident at work insurance</c:v>
                      </c:pt>
                      <c:pt idx="3">
                        <c:v>Statutory pension insurance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651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34000"/>
        <c:crosses val="autoZero"/>
        <c:auto val="1"/>
        <c:lblAlgn val="ctr"/>
        <c:lblOffset val="100"/>
        <c:noMultiLvlLbl val="0"/>
      </c:catAx>
      <c:valAx>
        <c:axId val="36513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3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44962048974647395"/>
          <c:h val="7.8993995613562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2006 - 2015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KUVA2'!$B$7:$K$7</c:f>
              <c:numCache>
                <c:formatCode>General</c:formatCode>
                <c:ptCount val="10"/>
                <c:pt idx="0">
                  <c:v>217</c:v>
                </c:pt>
                <c:pt idx="1">
                  <c:v>210</c:v>
                </c:pt>
                <c:pt idx="2">
                  <c:v>199</c:v>
                </c:pt>
                <c:pt idx="3">
                  <c:v>211</c:v>
                </c:pt>
                <c:pt idx="4">
                  <c:v>199</c:v>
                </c:pt>
                <c:pt idx="5">
                  <c:v>199</c:v>
                </c:pt>
                <c:pt idx="6">
                  <c:v>203</c:v>
                </c:pt>
                <c:pt idx="7" formatCode="#,##0;\-#,##0;0;">
                  <c:v>202</c:v>
                </c:pt>
                <c:pt idx="8" formatCode="#,##0;\-#,##0;0;">
                  <c:v>214</c:v>
                </c:pt>
                <c:pt idx="9" formatCode="#,##0;\-#,##0;0;">
                  <c:v>224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KUVA2'!$B$8:$K$8</c:f>
              <c:numCache>
                <c:formatCode>General</c:formatCode>
                <c:ptCount val="10"/>
                <c:pt idx="0">
                  <c:v>124</c:v>
                </c:pt>
                <c:pt idx="1">
                  <c:v>168</c:v>
                </c:pt>
                <c:pt idx="2">
                  <c:v>131</c:v>
                </c:pt>
                <c:pt idx="3">
                  <c:v>120</c:v>
                </c:pt>
                <c:pt idx="4">
                  <c:v>124</c:v>
                </c:pt>
                <c:pt idx="5">
                  <c:v>139</c:v>
                </c:pt>
                <c:pt idx="6">
                  <c:v>142</c:v>
                </c:pt>
                <c:pt idx="7" formatCode="#,##0;\-#,##0;0;">
                  <c:v>136</c:v>
                </c:pt>
                <c:pt idx="8" formatCode="#,##0;\-#,##0;0;">
                  <c:v>138</c:v>
                </c:pt>
                <c:pt idx="9" formatCode="#,##0;\-#,##0;0;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65121488"/>
        <c:axId val="365123664"/>
      </c:barChart>
      <c:catAx>
        <c:axId val="36512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23664"/>
        <c:crosses val="autoZero"/>
        <c:auto val="1"/>
        <c:lblAlgn val="ctr"/>
        <c:lblOffset val="100"/>
        <c:noMultiLvlLbl val="0"/>
      </c:catAx>
      <c:valAx>
        <c:axId val="3651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2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2006 - 2015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KUVA3'!$B$9:$K$9</c:f>
              <c:numCache>
                <c:formatCode>#,##0</c:formatCode>
                <c:ptCount val="10"/>
                <c:pt idx="0">
                  <c:v>1129.4898992299998</c:v>
                </c:pt>
                <c:pt idx="1">
                  <c:v>1129</c:v>
                </c:pt>
                <c:pt idx="2">
                  <c:v>1232.4492301800001</c:v>
                </c:pt>
                <c:pt idx="3">
                  <c:v>1021.456863</c:v>
                </c:pt>
                <c:pt idx="4">
                  <c:v>977.32084499999996</c:v>
                </c:pt>
                <c:pt idx="5">
                  <c:v>1107.3291447300001</c:v>
                </c:pt>
                <c:pt idx="6" formatCode="0">
                  <c:v>1062.7048689999999</c:v>
                </c:pt>
                <c:pt idx="7" formatCode="0">
                  <c:v>1019.2162239199999</c:v>
                </c:pt>
                <c:pt idx="8" formatCode="0">
                  <c:v>1043.5728125959999</c:v>
                </c:pt>
                <c:pt idx="9" formatCode="0">
                  <c:v>1067.0617929499999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KUVA3'!$B$10:$K$10</c:f>
              <c:numCache>
                <c:formatCode>#,##0</c:formatCode>
                <c:ptCount val="10"/>
                <c:pt idx="0">
                  <c:v>232.47034773000001</c:v>
                </c:pt>
                <c:pt idx="1">
                  <c:v>228</c:v>
                </c:pt>
                <c:pt idx="2">
                  <c:v>151.99636128792446</c:v>
                </c:pt>
                <c:pt idx="3">
                  <c:v>54.106785000000002</c:v>
                </c:pt>
                <c:pt idx="4">
                  <c:v>65.950034000000002</c:v>
                </c:pt>
                <c:pt idx="5">
                  <c:v>83.402846650000001</c:v>
                </c:pt>
                <c:pt idx="6" formatCode="0">
                  <c:v>86.597152620000003</c:v>
                </c:pt>
                <c:pt idx="7">
                  <c:v>69.647957110000007</c:v>
                </c:pt>
                <c:pt idx="8" formatCode="0">
                  <c:v>106.61904909000015</c:v>
                </c:pt>
                <c:pt idx="9" formatCode="0">
                  <c:v>87.284960999999996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KUVA3'!$B$11:$K$11</c:f>
              <c:numCache>
                <c:formatCode>#,##0</c:formatCode>
                <c:ptCount val="10"/>
                <c:pt idx="0">
                  <c:v>201.05612880104601</c:v>
                </c:pt>
                <c:pt idx="1">
                  <c:v>205</c:v>
                </c:pt>
                <c:pt idx="2">
                  <c:v>203.4245473881</c:v>
                </c:pt>
                <c:pt idx="3">
                  <c:v>200.559618</c:v>
                </c:pt>
                <c:pt idx="4">
                  <c:v>207.34098499999999</c:v>
                </c:pt>
                <c:pt idx="5">
                  <c:v>238.04120215820004</c:v>
                </c:pt>
                <c:pt idx="6" formatCode="0">
                  <c:v>276.61968162177004</c:v>
                </c:pt>
                <c:pt idx="7">
                  <c:v>249.8234637230475</c:v>
                </c:pt>
                <c:pt idx="8" formatCode="0">
                  <c:v>259.83547277187319</c:v>
                </c:pt>
                <c:pt idx="9" formatCode="0">
                  <c:v>284.942565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KUVA3'!$B$12:$K$12</c:f>
              <c:numCache>
                <c:formatCode>#,##0</c:formatCode>
                <c:ptCount val="10"/>
                <c:pt idx="0">
                  <c:v>68.612110998290007</c:v>
                </c:pt>
                <c:pt idx="1">
                  <c:v>72</c:v>
                </c:pt>
                <c:pt idx="2">
                  <c:v>95.961651779999997</c:v>
                </c:pt>
                <c:pt idx="3">
                  <c:v>88.041357000000005</c:v>
                </c:pt>
                <c:pt idx="4">
                  <c:v>103.55821299999999</c:v>
                </c:pt>
                <c:pt idx="5">
                  <c:v>136.28943728000004</c:v>
                </c:pt>
                <c:pt idx="6" formatCode="0">
                  <c:v>165.70586459</c:v>
                </c:pt>
                <c:pt idx="7">
                  <c:v>111.51548166604341</c:v>
                </c:pt>
                <c:pt idx="8" formatCode="0">
                  <c:v>115.95675863738776</c:v>
                </c:pt>
                <c:pt idx="9" formatCode="0">
                  <c:v>118.152614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65124752"/>
        <c:axId val="365122576"/>
      </c:barChart>
      <c:catAx>
        <c:axId val="36512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365122576"/>
        <c:crosses val="autoZero"/>
        <c:auto val="1"/>
        <c:lblAlgn val="ctr"/>
        <c:lblOffset val="100"/>
        <c:noMultiLvlLbl val="0"/>
      </c:catAx>
      <c:valAx>
        <c:axId val="36512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36512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2006 - 2015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Kotimaa_Ulkomaa_Kuva4!$E$6:$N$6</c:f>
              <c:numCache>
                <c:formatCode>0</c:formatCode>
                <c:ptCount val="10"/>
                <c:pt idx="0" formatCode="#,##0">
                  <c:v>262.47086760359497</c:v>
                </c:pt>
                <c:pt idx="1">
                  <c:v>251</c:v>
                </c:pt>
                <c:pt idx="2">
                  <c:v>241</c:v>
                </c:pt>
                <c:pt idx="3">
                  <c:v>189.24944199999999</c:v>
                </c:pt>
                <c:pt idx="4">
                  <c:v>182.561939</c:v>
                </c:pt>
                <c:pt idx="5" formatCode="#,##0">
                  <c:v>217.55015211760002</c:v>
                </c:pt>
                <c:pt idx="6">
                  <c:v>289.92204178171096</c:v>
                </c:pt>
                <c:pt idx="7" formatCode="#,##0">
                  <c:v>257</c:v>
                </c:pt>
                <c:pt idx="8" formatCode="#,##0">
                  <c:v>303</c:v>
                </c:pt>
                <c:pt idx="9" formatCode="#,##0">
                  <c:v>304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Kotimaa_Ulkomaa_Kuva4!$E$7:$N$7</c:f>
              <c:numCache>
                <c:formatCode>0</c:formatCode>
                <c:ptCount val="10"/>
                <c:pt idx="0" formatCode="#,##0">
                  <c:v>171.05560892745106</c:v>
                </c:pt>
                <c:pt idx="1">
                  <c:v>182</c:v>
                </c:pt>
                <c:pt idx="2">
                  <c:v>114</c:v>
                </c:pt>
                <c:pt idx="3">
                  <c:v>65.416961000000001</c:v>
                </c:pt>
                <c:pt idx="4">
                  <c:v>90.729079999999996</c:v>
                </c:pt>
                <c:pt idx="5" formatCode="#,##0">
                  <c:v>103.8938966906</c:v>
                </c:pt>
                <c:pt idx="6">
                  <c:v>73.321415860059204</c:v>
                </c:pt>
                <c:pt idx="7" formatCode="#,##0">
                  <c:v>61</c:v>
                </c:pt>
                <c:pt idx="8" formatCode="#,##0">
                  <c:v>64</c:v>
                </c:pt>
                <c:pt idx="9" formatCode="#,##0">
                  <c:v>69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Kotimaa_Ulkomaa_Kuva4!$E$8:$N$8</c:f>
              <c:numCache>
                <c:formatCode>0</c:formatCode>
                <c:ptCount val="10"/>
                <c:pt idx="0" formatCode="#,##0">
                  <c:v>433.526476531046</c:v>
                </c:pt>
                <c:pt idx="1">
                  <c:v>433</c:v>
                </c:pt>
                <c:pt idx="2">
                  <c:v>355</c:v>
                </c:pt>
                <c:pt idx="3">
                  <c:v>254.666403</c:v>
                </c:pt>
                <c:pt idx="4">
                  <c:v>273.29101900000001</c:v>
                </c:pt>
                <c:pt idx="5" formatCode="#,##0">
                  <c:v>321.44404880820002</c:v>
                </c:pt>
                <c:pt idx="6">
                  <c:v>363.24345764177002</c:v>
                </c:pt>
                <c:pt idx="7" formatCode="#,##0">
                  <c:v>317.52325632304746</c:v>
                </c:pt>
                <c:pt idx="8" formatCode="#,##0">
                  <c:v>367</c:v>
                </c:pt>
                <c:pt idx="9" formatCode="#,##0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365124208"/>
        <c:axId val="365125296"/>
      </c:barChart>
      <c:catAx>
        <c:axId val="3651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25296"/>
        <c:crosses val="autoZero"/>
        <c:auto val="1"/>
        <c:lblAlgn val="ctr"/>
        <c:lblOffset val="100"/>
        <c:noMultiLvlLbl val="0"/>
      </c:catAx>
      <c:valAx>
        <c:axId val="36512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6512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14</xdr:row>
      <xdr:rowOff>9525</xdr:rowOff>
    </xdr:from>
    <xdr:to>
      <xdr:col>13</xdr:col>
      <xdr:colOff>438149</xdr:colOff>
      <xdr:row>39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/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Fiva">
  <a:themeElements>
    <a:clrScheme name="FIVA 20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882"/>
      </a:accent1>
      <a:accent2>
        <a:srgbClr val="7CBE31"/>
      </a:accent2>
      <a:accent3>
        <a:srgbClr val="B41441"/>
      </a:accent3>
      <a:accent4>
        <a:srgbClr val="FDA100"/>
      </a:accent4>
      <a:accent5>
        <a:srgbClr val="0094D8"/>
      </a:accent5>
      <a:accent6>
        <a:srgbClr val="9A5394"/>
      </a:accent6>
      <a:hlink>
        <a:srgbClr val="0AAAA0"/>
      </a:hlink>
      <a:folHlink>
        <a:srgbClr val="EB5F0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C19" sqref="C19"/>
    </sheetView>
  </sheetViews>
  <sheetFormatPr defaultRowHeight="14.25" x14ac:dyDescent="0.2"/>
  <cols>
    <col min="1" max="1" width="27" customWidth="1"/>
    <col min="2" max="2" width="67.875" customWidth="1"/>
    <col min="3" max="5" width="13.625" customWidth="1"/>
    <col min="6" max="6" width="2.75" customWidth="1"/>
    <col min="7" max="7" width="2.375" customWidth="1"/>
    <col min="8" max="8" width="21.375" customWidth="1"/>
    <col min="9" max="9" width="19.25" customWidth="1"/>
    <col min="10" max="10" width="19.625" customWidth="1"/>
    <col min="11" max="11" width="60.25" customWidth="1"/>
    <col min="12" max="12" width="23.25" customWidth="1"/>
    <col min="13" max="13" width="30" customWidth="1"/>
    <col min="14" max="16" width="6.5" customWidth="1"/>
    <col min="17" max="17" width="34.75" customWidth="1"/>
    <col min="18" max="18" width="32.25" customWidth="1"/>
    <col min="19" max="20" width="5.625" customWidth="1"/>
    <col min="21" max="21" width="6.5" customWidth="1"/>
    <col min="22" max="22" width="37" customWidth="1"/>
    <col min="23" max="23" width="28.75" customWidth="1"/>
    <col min="24" max="26" width="7.75" customWidth="1"/>
    <col min="27" max="27" width="33.5" customWidth="1"/>
    <col min="28" max="28" width="34.25" customWidth="1"/>
    <col min="29" max="31" width="7.75" customWidth="1"/>
    <col min="32" max="32" width="39" customWidth="1"/>
    <col min="33" max="33" width="36.75" bestFit="1" customWidth="1"/>
    <col min="34" max="34" width="4.75" customWidth="1"/>
    <col min="35" max="35" width="41.5" bestFit="1" customWidth="1"/>
    <col min="36" max="36" width="33.25" customWidth="1"/>
    <col min="37" max="39" width="6.5" customWidth="1"/>
    <col min="40" max="40" width="38" bestFit="1" customWidth="1"/>
    <col min="41" max="41" width="50.125" bestFit="1" customWidth="1"/>
    <col min="42" max="42" width="5.625" customWidth="1"/>
    <col min="43" max="43" width="54.75" bestFit="1" customWidth="1"/>
    <col min="44" max="44" width="42.375" bestFit="1" customWidth="1"/>
    <col min="45" max="45" width="5.625" customWidth="1"/>
    <col min="46" max="46" width="47" bestFit="1" customWidth="1"/>
    <col min="47" max="47" width="51.875" bestFit="1" customWidth="1"/>
    <col min="48" max="48" width="5.625" customWidth="1"/>
    <col min="49" max="49" width="56.625" bestFit="1" customWidth="1"/>
    <col min="50" max="50" width="49.375" bestFit="1" customWidth="1"/>
    <col min="51" max="51" width="5.625" customWidth="1"/>
    <col min="52" max="52" width="54" bestFit="1" customWidth="1"/>
    <col min="53" max="53" width="40.375" bestFit="1" customWidth="1"/>
    <col min="54" max="54" width="5.625" customWidth="1"/>
    <col min="55" max="55" width="45.125" customWidth="1"/>
    <col min="56" max="56" width="51" bestFit="1" customWidth="1"/>
    <col min="57" max="58" width="5.625" customWidth="1"/>
    <col min="59" max="59" width="55.75" bestFit="1" customWidth="1"/>
    <col min="60" max="60" width="52.75" bestFit="1" customWidth="1"/>
    <col min="61" max="61" width="5.625" customWidth="1"/>
    <col min="62" max="62" width="57.5" bestFit="1" customWidth="1"/>
    <col min="63" max="63" width="37.875" customWidth="1"/>
    <col min="64" max="66" width="7.75" customWidth="1"/>
    <col min="67" max="67" width="42.625" customWidth="1"/>
    <col min="68" max="68" width="48.25" bestFit="1" customWidth="1"/>
    <col min="69" max="69" width="5.625" customWidth="1"/>
    <col min="70" max="70" width="53" bestFit="1" customWidth="1"/>
    <col min="71" max="71" width="42.625" bestFit="1" customWidth="1"/>
    <col min="72" max="72" width="5.625" customWidth="1"/>
    <col min="73" max="73" width="47.25" bestFit="1" customWidth="1"/>
    <col min="74" max="74" width="48" bestFit="1" customWidth="1"/>
    <col min="75" max="75" width="5.625" customWidth="1"/>
    <col min="76" max="76" width="52.75" bestFit="1" customWidth="1"/>
    <col min="77" max="77" width="44.125" bestFit="1" customWidth="1"/>
    <col min="78" max="78" width="5.625" customWidth="1"/>
    <col min="79" max="79" width="48.875" bestFit="1" customWidth="1"/>
    <col min="80" max="80" width="46.75" bestFit="1" customWidth="1"/>
    <col min="81" max="81" width="5.625" customWidth="1"/>
    <col min="82" max="82" width="51.5" bestFit="1" customWidth="1"/>
    <col min="83" max="83" width="46.625" bestFit="1" customWidth="1"/>
    <col min="84" max="84" width="6.5" customWidth="1"/>
    <col min="85" max="85" width="51.375" bestFit="1" customWidth="1"/>
    <col min="86" max="86" width="46.25" bestFit="1" customWidth="1"/>
    <col min="87" max="87" width="5.625" customWidth="1"/>
    <col min="88" max="88" width="50.875" bestFit="1" customWidth="1"/>
    <col min="89" max="89" width="42.125" bestFit="1" customWidth="1"/>
    <col min="90" max="90" width="5.625" customWidth="1"/>
    <col min="91" max="91" width="46.75" customWidth="1"/>
    <col min="92" max="92" width="48.125" bestFit="1" customWidth="1"/>
    <col min="93" max="93" width="5.625" customWidth="1"/>
    <col min="94" max="94" width="52.875" bestFit="1" customWidth="1"/>
    <col min="95" max="95" width="45.25" bestFit="1" customWidth="1"/>
    <col min="96" max="96" width="5.625" customWidth="1"/>
    <col min="97" max="97" width="50" bestFit="1" customWidth="1"/>
    <col min="98" max="98" width="51.25" bestFit="1" customWidth="1"/>
    <col min="99" max="99" width="5.625" customWidth="1"/>
    <col min="100" max="100" width="56" bestFit="1" customWidth="1"/>
    <col min="101" max="101" width="45" bestFit="1" customWidth="1"/>
    <col min="102" max="102" width="5.625" customWidth="1"/>
    <col min="103" max="103" width="49.75" bestFit="1" customWidth="1"/>
    <col min="104" max="104" width="32" customWidth="1"/>
    <col min="105" max="105" width="6.5" customWidth="1"/>
    <col min="106" max="106" width="36.625" customWidth="1"/>
    <col min="107" max="107" width="41.125" customWidth="1"/>
    <col min="108" max="110" width="6.5" customWidth="1"/>
    <col min="111" max="111" width="45.875" bestFit="1" customWidth="1"/>
    <col min="112" max="112" width="38.125" customWidth="1"/>
    <col min="113" max="115" width="6.5" customWidth="1"/>
    <col min="116" max="116" width="42.875" bestFit="1" customWidth="1"/>
    <col min="117" max="117" width="23.125" customWidth="1"/>
    <col min="118" max="120" width="7.75" customWidth="1"/>
    <col min="121" max="121" width="27.875" bestFit="1" customWidth="1"/>
    <col min="122" max="122" width="37.5" bestFit="1" customWidth="1"/>
    <col min="123" max="125" width="6.5" customWidth="1"/>
    <col min="126" max="126" width="42.25" bestFit="1" customWidth="1"/>
    <col min="127" max="127" width="22.5" customWidth="1"/>
    <col min="128" max="129" width="4.75" customWidth="1"/>
    <col min="130" max="130" width="27.25" customWidth="1"/>
    <col min="131" max="131" width="46.125" bestFit="1" customWidth="1"/>
    <col min="132" max="133" width="5.625" customWidth="1"/>
    <col min="134" max="134" width="50.75" bestFit="1" customWidth="1"/>
    <col min="135" max="135" width="30" customWidth="1"/>
    <col min="136" max="137" width="5.625" customWidth="1"/>
    <col min="138" max="138" width="34.75" customWidth="1"/>
    <col min="139" max="139" width="40.375" customWidth="1"/>
    <col min="140" max="142" width="5.625" customWidth="1"/>
    <col min="143" max="143" width="45.125" customWidth="1"/>
    <col min="144" max="144" width="36" customWidth="1"/>
    <col min="145" max="147" width="5.625" customWidth="1"/>
    <col min="148" max="148" width="40.75" bestFit="1" customWidth="1"/>
    <col min="149" max="149" width="30.125" bestFit="1" customWidth="1"/>
    <col min="150" max="152" width="6.5" customWidth="1"/>
    <col min="153" max="153" width="34.875" bestFit="1" customWidth="1"/>
    <col min="154" max="154" width="30.75" customWidth="1"/>
    <col min="155" max="155" width="4.75" customWidth="1"/>
    <col min="156" max="156" width="35.5" bestFit="1" customWidth="1"/>
    <col min="157" max="157" width="34" bestFit="1" customWidth="1"/>
    <col min="158" max="160" width="5.625" customWidth="1"/>
    <col min="161" max="161" width="38.75" bestFit="1" customWidth="1"/>
    <col min="162" max="162" width="35.625" bestFit="1" customWidth="1"/>
    <col min="163" max="165" width="6.5" customWidth="1"/>
    <col min="166" max="166" width="40.25" bestFit="1" customWidth="1"/>
    <col min="167" max="167" width="48.5" bestFit="1" customWidth="1"/>
    <col min="168" max="168" width="40.75" bestFit="1" customWidth="1"/>
    <col min="169" max="169" width="50.25" bestFit="1" customWidth="1"/>
    <col min="170" max="170" width="47.75" bestFit="1" customWidth="1"/>
    <col min="171" max="171" width="38.75" bestFit="1" customWidth="1"/>
    <col min="172" max="172" width="49.375" bestFit="1" customWidth="1"/>
    <col min="173" max="173" width="51.125" bestFit="1" customWidth="1"/>
    <col min="174" max="174" width="36.25" bestFit="1" customWidth="1"/>
    <col min="175" max="175" width="46.625" bestFit="1" customWidth="1"/>
    <col min="176" max="176" width="41" bestFit="1" customWidth="1"/>
    <col min="177" max="177" width="46.375" bestFit="1" customWidth="1"/>
    <col min="178" max="178" width="42.5" bestFit="1" customWidth="1"/>
    <col min="179" max="179" width="45.125" bestFit="1" customWidth="1"/>
    <col min="180" max="180" width="45" bestFit="1" customWidth="1"/>
    <col min="181" max="181" width="44.625" bestFit="1" customWidth="1"/>
    <col min="182" max="182" width="40.5" bestFit="1" customWidth="1"/>
    <col min="183" max="183" width="46.5" bestFit="1" customWidth="1"/>
    <col min="184" max="184" width="43.625" bestFit="1" customWidth="1"/>
    <col min="185" max="185" width="49.625" bestFit="1" customWidth="1"/>
    <col min="186" max="186" width="43.375" bestFit="1" customWidth="1"/>
    <col min="187" max="187" width="39.5" bestFit="1" customWidth="1"/>
    <col min="188" max="188" width="36.5" bestFit="1" customWidth="1"/>
    <col min="189" max="189" width="21.5" bestFit="1" customWidth="1"/>
    <col min="190" max="190" width="35.875" bestFit="1" customWidth="1"/>
    <col min="191" max="191" width="20.875" bestFit="1" customWidth="1"/>
    <col min="192" max="192" width="44.5" bestFit="1" customWidth="1"/>
    <col min="193" max="193" width="28.375" bestFit="1" customWidth="1"/>
    <col min="194" max="194" width="38.75" bestFit="1" customWidth="1"/>
    <col min="195" max="195" width="34.375" bestFit="1" customWidth="1"/>
    <col min="196" max="196" width="28.5" bestFit="1" customWidth="1"/>
    <col min="197" max="197" width="32.375" bestFit="1" customWidth="1"/>
    <col min="198" max="198" width="34" bestFit="1" customWidth="1"/>
    <col min="199" max="199" width="12.75" bestFit="1" customWidth="1"/>
    <col min="200" max="200" width="19.625" bestFit="1" customWidth="1"/>
    <col min="201" max="201" width="16.875" bestFit="1" customWidth="1"/>
    <col min="202" max="202" width="28.375" bestFit="1" customWidth="1"/>
    <col min="203" max="203" width="30.625" bestFit="1" customWidth="1"/>
    <col min="204" max="204" width="27.125" bestFit="1" customWidth="1"/>
    <col min="205" max="205" width="32.625" bestFit="1" customWidth="1"/>
    <col min="206" max="206" width="31.625" bestFit="1" customWidth="1"/>
    <col min="207" max="207" width="48.5" bestFit="1" customWidth="1"/>
    <col min="208" max="208" width="40.75" bestFit="1" customWidth="1"/>
    <col min="209" max="209" width="50.25" bestFit="1" customWidth="1"/>
    <col min="210" max="210" width="47.75" bestFit="1" customWidth="1"/>
    <col min="211" max="211" width="38.75" bestFit="1" customWidth="1"/>
    <col min="212" max="212" width="49.375" bestFit="1" customWidth="1"/>
    <col min="213" max="213" width="51.125" bestFit="1" customWidth="1"/>
    <col min="214" max="214" width="36.25" bestFit="1" customWidth="1"/>
    <col min="215" max="215" width="46.625" bestFit="1" customWidth="1"/>
    <col min="216" max="216" width="41" bestFit="1" customWidth="1"/>
    <col min="217" max="217" width="46.375" bestFit="1" customWidth="1"/>
    <col min="218" max="218" width="42.5" bestFit="1" customWidth="1"/>
    <col min="219" max="219" width="45.125" bestFit="1" customWidth="1"/>
    <col min="220" max="220" width="45" bestFit="1" customWidth="1"/>
    <col min="221" max="221" width="44.625" bestFit="1" customWidth="1"/>
    <col min="222" max="222" width="40.5" bestFit="1" customWidth="1"/>
    <col min="223" max="223" width="46.5" bestFit="1" customWidth="1"/>
    <col min="224" max="224" width="43.625" bestFit="1" customWidth="1"/>
    <col min="225" max="225" width="49.625" bestFit="1" customWidth="1"/>
    <col min="226" max="226" width="43.375" bestFit="1" customWidth="1"/>
    <col min="227" max="227" width="39.5" bestFit="1" customWidth="1"/>
    <col min="228" max="228" width="36.5" bestFit="1" customWidth="1"/>
    <col min="229" max="229" width="21.5" bestFit="1" customWidth="1"/>
    <col min="230" max="230" width="35.875" bestFit="1" customWidth="1"/>
    <col min="231" max="231" width="20.875" bestFit="1" customWidth="1"/>
    <col min="232" max="232" width="44.5" bestFit="1" customWidth="1"/>
    <col min="233" max="233" width="28.375" bestFit="1" customWidth="1"/>
    <col min="234" max="234" width="38.75" bestFit="1" customWidth="1"/>
    <col min="235" max="235" width="34.375" bestFit="1" customWidth="1"/>
    <col min="236" max="236" width="28.5" bestFit="1" customWidth="1"/>
    <col min="237" max="237" width="32.375" bestFit="1" customWidth="1"/>
    <col min="238" max="238" width="34" bestFit="1" customWidth="1"/>
    <col min="239" max="239" width="12.75" bestFit="1" customWidth="1"/>
    <col min="240" max="240" width="19.625" bestFit="1" customWidth="1"/>
    <col min="241" max="241" width="16.875" bestFit="1" customWidth="1"/>
    <col min="242" max="242" width="28.375" bestFit="1" customWidth="1"/>
    <col min="243" max="243" width="30.625" bestFit="1" customWidth="1"/>
    <col min="244" max="244" width="27.125" bestFit="1" customWidth="1"/>
    <col min="245" max="245" width="32.625" bestFit="1" customWidth="1"/>
    <col min="246" max="246" width="35.125" bestFit="1" customWidth="1"/>
    <col min="247" max="247" width="31.625" bestFit="1" customWidth="1"/>
    <col min="248" max="248" width="49.375" bestFit="1" customWidth="1"/>
    <col min="249" max="249" width="36.25" bestFit="1" customWidth="1"/>
    <col min="250" max="250" width="30.375" bestFit="1" customWidth="1"/>
    <col min="251" max="251" width="39.5" bestFit="1" customWidth="1"/>
    <col min="252" max="252" width="36.5" bestFit="1" customWidth="1"/>
    <col min="253" max="253" width="21.5" bestFit="1" customWidth="1"/>
    <col min="254" max="254" width="35.875" bestFit="1" customWidth="1"/>
    <col min="255" max="255" width="20.875" bestFit="1" customWidth="1"/>
    <col min="256" max="256" width="44.5" bestFit="1" customWidth="1"/>
    <col min="257" max="257" width="28.375" bestFit="1" customWidth="1"/>
    <col min="258" max="258" width="38.75" bestFit="1" customWidth="1"/>
    <col min="259" max="259" width="34.375" bestFit="1" customWidth="1"/>
    <col min="260" max="260" width="28.5" bestFit="1" customWidth="1"/>
    <col min="261" max="261" width="32.375" bestFit="1" customWidth="1"/>
    <col min="262" max="262" width="34" bestFit="1" customWidth="1"/>
    <col min="263" max="263" width="12.75" bestFit="1" customWidth="1"/>
    <col min="264" max="264" width="19.625" bestFit="1" customWidth="1"/>
    <col min="265" max="265" width="16.875" bestFit="1" customWidth="1"/>
    <col min="266" max="266" width="28.375" bestFit="1" customWidth="1"/>
    <col min="267" max="267" width="30.625" bestFit="1" customWidth="1"/>
    <col min="268" max="268" width="27.125" bestFit="1" customWidth="1"/>
    <col min="269" max="269" width="32.625" bestFit="1" customWidth="1"/>
    <col min="270" max="270" width="35.125" bestFit="1" customWidth="1"/>
    <col min="271" max="271" width="31.625" bestFit="1" customWidth="1"/>
    <col min="272" max="272" width="49.375" bestFit="1" customWidth="1"/>
    <col min="273" max="273" width="36.25" bestFit="1" customWidth="1"/>
    <col min="274" max="274" width="30.375" bestFit="1" customWidth="1"/>
    <col min="275" max="275" width="39.5" bestFit="1" customWidth="1"/>
    <col min="276" max="276" width="36.5" bestFit="1" customWidth="1"/>
    <col min="277" max="277" width="21.5" bestFit="1" customWidth="1"/>
    <col min="278" max="278" width="35.875" bestFit="1" customWidth="1"/>
    <col min="279" max="279" width="20.875" bestFit="1" customWidth="1"/>
    <col min="280" max="280" width="44.5" bestFit="1" customWidth="1"/>
    <col min="281" max="281" width="28.375" bestFit="1" customWidth="1"/>
    <col min="282" max="282" width="38.75" bestFit="1" customWidth="1"/>
    <col min="283" max="283" width="34.375" bestFit="1" customWidth="1"/>
    <col min="284" max="284" width="28.5" bestFit="1" customWidth="1"/>
    <col min="285" max="285" width="29.125" bestFit="1" customWidth="1"/>
    <col min="286" max="286" width="32.375" bestFit="1" customWidth="1"/>
    <col min="287" max="287" width="34" bestFit="1" customWidth="1"/>
    <col min="288" max="288" width="12.75" bestFit="1" customWidth="1"/>
    <col min="289" max="289" width="19.625" bestFit="1" customWidth="1"/>
    <col min="290" max="290" width="16.875" bestFit="1" customWidth="1"/>
    <col min="291" max="291" width="28.375" bestFit="1" customWidth="1"/>
    <col min="292" max="292" width="30.625" bestFit="1" customWidth="1"/>
    <col min="293" max="293" width="27.125" bestFit="1" customWidth="1"/>
    <col min="294" max="294" width="32.625" bestFit="1" customWidth="1"/>
    <col min="295" max="295" width="35.125" bestFit="1" customWidth="1"/>
    <col min="296" max="296" width="31.625" bestFit="1" customWidth="1"/>
    <col min="297" max="297" width="49.375" bestFit="1" customWidth="1"/>
    <col min="298" max="298" width="36.25" bestFit="1" customWidth="1"/>
    <col min="299" max="299" width="30.375" bestFit="1" customWidth="1"/>
    <col min="300" max="300" width="39.5" bestFit="1" customWidth="1"/>
    <col min="301" max="301" width="36.5" bestFit="1" customWidth="1"/>
    <col min="302" max="302" width="21.5" bestFit="1" customWidth="1"/>
    <col min="303" max="303" width="35.875" bestFit="1" customWidth="1"/>
    <col min="304" max="304" width="20.875" bestFit="1" customWidth="1"/>
    <col min="305" max="305" width="44.5" bestFit="1" customWidth="1"/>
    <col min="306" max="306" width="28.375" bestFit="1" customWidth="1"/>
    <col min="307" max="307" width="38.75" bestFit="1" customWidth="1"/>
    <col min="308" max="308" width="34.375" bestFit="1" customWidth="1"/>
    <col min="309" max="309" width="28.5" bestFit="1" customWidth="1"/>
    <col min="310" max="310" width="29.125" bestFit="1" customWidth="1"/>
    <col min="311" max="311" width="32.375" bestFit="1" customWidth="1"/>
    <col min="312" max="312" width="34" bestFit="1" customWidth="1"/>
    <col min="313" max="313" width="12.75" bestFit="1" customWidth="1"/>
    <col min="314" max="314" width="19.625" bestFit="1" customWidth="1"/>
    <col min="315" max="315" width="16.875" bestFit="1" customWidth="1"/>
    <col min="316" max="316" width="28.375" bestFit="1" customWidth="1"/>
    <col min="317" max="317" width="30.625" bestFit="1" customWidth="1"/>
    <col min="318" max="318" width="27.125" bestFit="1" customWidth="1"/>
    <col min="319" max="319" width="32.625" bestFit="1" customWidth="1"/>
    <col min="320" max="320" width="35.125" bestFit="1" customWidth="1"/>
    <col min="321" max="321" width="31.625" bestFit="1" customWidth="1"/>
    <col min="322" max="322" width="49.375" bestFit="1" customWidth="1"/>
    <col min="323" max="323" width="36.25" bestFit="1" customWidth="1"/>
    <col min="324" max="324" width="30.375" bestFit="1" customWidth="1"/>
    <col min="325" max="325" width="39.5" bestFit="1" customWidth="1"/>
    <col min="326" max="326" width="36.5" bestFit="1" customWidth="1"/>
    <col min="327" max="327" width="21.5" bestFit="1" customWidth="1"/>
    <col min="328" max="328" width="35.875" bestFit="1" customWidth="1"/>
    <col min="329" max="329" width="20.875" bestFit="1" customWidth="1"/>
    <col min="330" max="330" width="44.5" bestFit="1" customWidth="1"/>
    <col min="331" max="331" width="28.375" bestFit="1" customWidth="1"/>
    <col min="332" max="332" width="38.75" bestFit="1" customWidth="1"/>
    <col min="333" max="333" width="34.375" bestFit="1" customWidth="1"/>
    <col min="334" max="334" width="28.5" bestFit="1" customWidth="1"/>
    <col min="335" max="335" width="29.125" bestFit="1" customWidth="1"/>
    <col min="336" max="336" width="32.375" bestFit="1" customWidth="1"/>
    <col min="337" max="337" width="34" bestFit="1" customWidth="1"/>
    <col min="338" max="338" width="12.75" bestFit="1" customWidth="1"/>
    <col min="339" max="339" width="19.625" bestFit="1" customWidth="1"/>
    <col min="340" max="340" width="16.875" bestFit="1" customWidth="1"/>
    <col min="341" max="341" width="28.375" bestFit="1" customWidth="1"/>
    <col min="342" max="342" width="30.625" bestFit="1" customWidth="1"/>
    <col min="343" max="343" width="27.125" bestFit="1" customWidth="1"/>
    <col min="344" max="344" width="32.625" bestFit="1" customWidth="1"/>
    <col min="345" max="345" width="35.125" bestFit="1" customWidth="1"/>
    <col min="346" max="346" width="31.625" bestFit="1" customWidth="1"/>
    <col min="347" max="347" width="36.25" bestFit="1" customWidth="1"/>
    <col min="348" max="348" width="30.375" bestFit="1" customWidth="1"/>
    <col min="349" max="349" width="39.5" bestFit="1" customWidth="1"/>
    <col min="350" max="350" width="36.5" bestFit="1" customWidth="1"/>
    <col min="351" max="351" width="21.5" bestFit="1" customWidth="1"/>
    <col min="352" max="352" width="35.875" bestFit="1" customWidth="1"/>
    <col min="353" max="353" width="20.875" bestFit="1" customWidth="1"/>
    <col min="354" max="354" width="38.75" bestFit="1" customWidth="1"/>
    <col min="355" max="355" width="34.375" bestFit="1" customWidth="1"/>
    <col min="356" max="356" width="28.5" bestFit="1" customWidth="1"/>
    <col min="357" max="357" width="29.125" bestFit="1" customWidth="1"/>
    <col min="358" max="358" width="32.375" bestFit="1" customWidth="1"/>
    <col min="359" max="359" width="34" bestFit="1" customWidth="1"/>
    <col min="360" max="360" width="12.75" bestFit="1" customWidth="1"/>
    <col min="361" max="361" width="19.625" bestFit="1" customWidth="1"/>
    <col min="362" max="362" width="16.875" bestFit="1" customWidth="1"/>
    <col min="363" max="363" width="28.375" bestFit="1" customWidth="1"/>
    <col min="364" max="364" width="30.625" bestFit="1" customWidth="1"/>
    <col min="365" max="365" width="27.125" bestFit="1" customWidth="1"/>
    <col min="366" max="366" width="32.625" bestFit="1" customWidth="1"/>
    <col min="367" max="367" width="35.125" bestFit="1" customWidth="1"/>
    <col min="368" max="368" width="31.625" bestFit="1" customWidth="1"/>
    <col min="369" max="369" width="36.25" bestFit="1" customWidth="1"/>
    <col min="370" max="370" width="30.375" bestFit="1" customWidth="1"/>
    <col min="371" max="371" width="39.5" bestFit="1" customWidth="1"/>
    <col min="372" max="372" width="36.5" bestFit="1" customWidth="1"/>
    <col min="373" max="373" width="21.5" bestFit="1" customWidth="1"/>
    <col min="374" max="374" width="35.875" bestFit="1" customWidth="1"/>
    <col min="375" max="375" width="20.875" bestFit="1" customWidth="1"/>
    <col min="376" max="376" width="38.75" bestFit="1" customWidth="1"/>
    <col min="377" max="377" width="34.375" bestFit="1" customWidth="1"/>
    <col min="378" max="378" width="28.5" bestFit="1" customWidth="1"/>
    <col min="379" max="379" width="29.125" bestFit="1" customWidth="1"/>
    <col min="380" max="380" width="32.375" bestFit="1" customWidth="1"/>
    <col min="381" max="381" width="34" bestFit="1" customWidth="1"/>
    <col min="382" max="382" width="12.75" bestFit="1" customWidth="1"/>
    <col min="383" max="383" width="19.625" bestFit="1" customWidth="1"/>
    <col min="384" max="384" width="16.875" bestFit="1" customWidth="1"/>
    <col min="385" max="385" width="28.375" bestFit="1" customWidth="1"/>
    <col min="386" max="386" width="30.625" bestFit="1" customWidth="1"/>
    <col min="387" max="387" width="27.125" bestFit="1" customWidth="1"/>
    <col min="388" max="388" width="32.625" bestFit="1" customWidth="1"/>
    <col min="389" max="389" width="35.125" bestFit="1" customWidth="1"/>
    <col min="390" max="390" width="31.625" bestFit="1" customWidth="1"/>
    <col min="391" max="391" width="36.25" bestFit="1" customWidth="1"/>
    <col min="392" max="392" width="30.375" bestFit="1" customWidth="1"/>
    <col min="393" max="393" width="39.5" bestFit="1" customWidth="1"/>
    <col min="394" max="394" width="36.5" bestFit="1" customWidth="1"/>
    <col min="395" max="395" width="21.5" bestFit="1" customWidth="1"/>
    <col min="396" max="396" width="35.875" bestFit="1" customWidth="1"/>
    <col min="397" max="397" width="20.875" bestFit="1" customWidth="1"/>
    <col min="398" max="398" width="38.75" bestFit="1" customWidth="1"/>
    <col min="399" max="399" width="34.375" bestFit="1" customWidth="1"/>
    <col min="400" max="400" width="28.5" bestFit="1" customWidth="1"/>
    <col min="401" max="401" width="29.125" bestFit="1" customWidth="1"/>
    <col min="402" max="402" width="32.375" bestFit="1" customWidth="1"/>
    <col min="403" max="403" width="34" bestFit="1" customWidth="1"/>
    <col min="404" max="404" width="12.75" bestFit="1" customWidth="1"/>
  </cols>
  <sheetData>
    <row r="1" spans="2:10" ht="15.75" x14ac:dyDescent="0.25">
      <c r="B1" s="1" t="s">
        <v>0</v>
      </c>
      <c r="C1" s="1"/>
    </row>
    <row r="4" spans="2:10" ht="15" x14ac:dyDescent="0.25">
      <c r="B4" s="4" t="s">
        <v>27</v>
      </c>
      <c r="C4" s="107"/>
      <c r="D4" s="5"/>
      <c r="E4" s="6"/>
    </row>
    <row r="5" spans="2:10" x14ac:dyDescent="0.2">
      <c r="B5" s="7"/>
      <c r="C5" s="8"/>
      <c r="D5" s="8"/>
      <c r="E5" s="9"/>
    </row>
    <row r="6" spans="2:10" ht="15" x14ac:dyDescent="0.25">
      <c r="B6" s="7"/>
      <c r="C6" s="111">
        <v>2015</v>
      </c>
      <c r="D6" s="111">
        <v>2014</v>
      </c>
      <c r="E6" s="112">
        <v>2013</v>
      </c>
    </row>
    <row r="7" spans="2:10" x14ac:dyDescent="0.2">
      <c r="B7" s="10" t="s">
        <v>28</v>
      </c>
      <c r="C7" s="108"/>
      <c r="D7" s="11"/>
      <c r="E7" s="110"/>
    </row>
    <row r="8" spans="2:10" x14ac:dyDescent="0.2">
      <c r="B8" s="12" t="s">
        <v>29</v>
      </c>
      <c r="C8" s="109"/>
      <c r="D8" s="13"/>
      <c r="E8" s="15"/>
      <c r="H8" s="8"/>
      <c r="I8" s="8"/>
      <c r="J8" s="8"/>
    </row>
    <row r="9" spans="2:10" x14ac:dyDescent="0.2">
      <c r="B9" s="14" t="s">
        <v>30</v>
      </c>
      <c r="C9" s="13">
        <v>232318035.64964679</v>
      </c>
      <c r="D9" s="13">
        <v>215484770</v>
      </c>
      <c r="E9" s="15">
        <v>182669010.46304747</v>
      </c>
      <c r="H9" s="20"/>
      <c r="I9" s="13"/>
      <c r="J9" s="13"/>
    </row>
    <row r="10" spans="2:10" x14ac:dyDescent="0.2">
      <c r="B10" s="14" t="s">
        <v>31</v>
      </c>
      <c r="C10" s="13">
        <v>52624528.974193551</v>
      </c>
      <c r="D10" s="13">
        <v>44350703</v>
      </c>
      <c r="E10" s="15">
        <v>67030188.259999998</v>
      </c>
      <c r="H10" s="20"/>
      <c r="I10" s="13"/>
      <c r="J10" s="13"/>
    </row>
    <row r="11" spans="2:10" x14ac:dyDescent="0.2">
      <c r="B11" s="16" t="s">
        <v>32</v>
      </c>
      <c r="C11" s="13">
        <v>118152613.60538124</v>
      </c>
      <c r="D11" s="13">
        <v>115956758.63738775</v>
      </c>
      <c r="E11" s="15">
        <v>111515481.66604342</v>
      </c>
      <c r="H11" s="8"/>
      <c r="I11" s="13"/>
      <c r="J11" s="13"/>
    </row>
    <row r="12" spans="2:10" x14ac:dyDescent="0.2">
      <c r="B12" s="17" t="s">
        <v>33</v>
      </c>
      <c r="C12" s="18">
        <v>403095178.22922158</v>
      </c>
      <c r="D12" s="18">
        <v>375792231.40926087</v>
      </c>
      <c r="E12" s="19">
        <v>361338945.3890909</v>
      </c>
      <c r="H12" s="20"/>
      <c r="I12" s="20"/>
      <c r="J12" s="8"/>
    </row>
    <row r="13" spans="2:10" x14ac:dyDescent="0.2">
      <c r="B13" s="21" t="s">
        <v>34</v>
      </c>
      <c r="C13" s="22"/>
      <c r="D13" s="22"/>
      <c r="E13" s="23"/>
      <c r="H13" s="8"/>
      <c r="I13" s="20"/>
      <c r="J13" s="8"/>
    </row>
    <row r="14" spans="2:10" x14ac:dyDescent="0.2">
      <c r="B14" s="14" t="s">
        <v>35</v>
      </c>
      <c r="C14" s="13">
        <v>71248666.379999936</v>
      </c>
      <c r="D14" s="13">
        <v>87214394</v>
      </c>
      <c r="E14" s="15">
        <v>57356167.219999999</v>
      </c>
      <c r="H14" s="20"/>
      <c r="I14" s="20"/>
      <c r="J14" s="8"/>
    </row>
    <row r="15" spans="2:10" x14ac:dyDescent="0.2">
      <c r="B15" s="14" t="s">
        <v>31</v>
      </c>
      <c r="C15" s="13">
        <v>16036294.339999998</v>
      </c>
      <c r="D15" s="13">
        <v>19404655</v>
      </c>
      <c r="E15" s="15">
        <v>10467890.379999997</v>
      </c>
      <c r="H15" s="20"/>
      <c r="I15" s="20"/>
      <c r="J15" s="8"/>
    </row>
    <row r="16" spans="2:10" x14ac:dyDescent="0.2">
      <c r="B16" s="14" t="s">
        <v>36</v>
      </c>
      <c r="C16" s="13">
        <v>1067061792.95</v>
      </c>
      <c r="D16" s="13">
        <v>1043572812.596</v>
      </c>
      <c r="E16" s="15">
        <v>1019216223.9200001</v>
      </c>
      <c r="H16" s="8"/>
      <c r="I16" s="20"/>
      <c r="J16" s="8"/>
    </row>
    <row r="17" spans="1:10" x14ac:dyDescent="0.2">
      <c r="B17" s="24" t="s">
        <v>33</v>
      </c>
      <c r="C17" s="18">
        <v>1154346753.6700001</v>
      </c>
      <c r="D17" s="18">
        <v>1150191861.6860001</v>
      </c>
      <c r="E17" s="19">
        <v>1088935228.3399999</v>
      </c>
      <c r="H17" s="25"/>
      <c r="I17" s="20"/>
      <c r="J17" s="8"/>
    </row>
    <row r="18" spans="1:10" x14ac:dyDescent="0.2">
      <c r="A18" s="26"/>
      <c r="B18" s="27" t="s">
        <v>37</v>
      </c>
      <c r="C18" s="28">
        <v>1557441931.8992217</v>
      </c>
      <c r="D18" s="28">
        <v>1525984093.0952611</v>
      </c>
      <c r="E18" s="29">
        <v>1450274173.7290907</v>
      </c>
      <c r="H18" s="8"/>
      <c r="I18" s="20"/>
      <c r="J18" s="8"/>
    </row>
    <row r="19" spans="1:10" x14ac:dyDescent="0.2">
      <c r="B19" s="30"/>
      <c r="C19" s="22"/>
      <c r="D19" s="22"/>
      <c r="E19" s="23"/>
      <c r="H19" s="8"/>
      <c r="I19" s="8"/>
      <c r="J19" s="8"/>
    </row>
    <row r="20" spans="1:10" x14ac:dyDescent="0.2">
      <c r="B20" s="10" t="s">
        <v>38</v>
      </c>
      <c r="C20" s="22"/>
      <c r="D20" s="22"/>
      <c r="E20" s="23"/>
      <c r="H20" s="8"/>
      <c r="I20" s="8"/>
      <c r="J20" s="8"/>
    </row>
    <row r="21" spans="1:10" x14ac:dyDescent="0.2">
      <c r="B21" s="12" t="s">
        <v>39</v>
      </c>
      <c r="C21" s="22"/>
      <c r="D21" s="22"/>
      <c r="E21" s="23"/>
      <c r="H21" s="8"/>
      <c r="I21" s="8"/>
      <c r="J21" s="8"/>
    </row>
    <row r="22" spans="1:10" x14ac:dyDescent="0.2">
      <c r="B22" s="14" t="s">
        <v>40</v>
      </c>
      <c r="C22" s="13">
        <v>90693452.433225796</v>
      </c>
      <c r="D22" s="13">
        <v>82184121.200000003</v>
      </c>
      <c r="E22" s="15">
        <v>82119284.884615391</v>
      </c>
      <c r="H22" s="8"/>
      <c r="I22" s="20"/>
      <c r="J22" s="8"/>
    </row>
    <row r="23" spans="1:10" x14ac:dyDescent="0.2">
      <c r="B23" s="14" t="s">
        <v>41</v>
      </c>
      <c r="C23" s="13">
        <v>2084485.46</v>
      </c>
      <c r="D23" s="13">
        <v>3724294</v>
      </c>
      <c r="E23" s="15">
        <v>3346988.8899999997</v>
      </c>
      <c r="H23" s="8"/>
      <c r="I23" s="8"/>
      <c r="J23" s="8"/>
    </row>
    <row r="24" spans="1:10" x14ac:dyDescent="0.2">
      <c r="A24" s="26"/>
      <c r="B24" s="14" t="s">
        <v>42</v>
      </c>
      <c r="C24" s="18">
        <v>92777937.893225789</v>
      </c>
      <c r="D24" s="18">
        <v>85908415.200000003</v>
      </c>
      <c r="E24" s="19">
        <v>85466273.774615392</v>
      </c>
      <c r="H24" s="8"/>
      <c r="I24" s="20"/>
      <c r="J24" s="8"/>
    </row>
    <row r="25" spans="1:10" x14ac:dyDescent="0.2">
      <c r="B25" s="12" t="s">
        <v>43</v>
      </c>
      <c r="C25" s="22"/>
      <c r="D25" s="22"/>
      <c r="E25" s="23"/>
    </row>
    <row r="26" spans="1:10" x14ac:dyDescent="0.2">
      <c r="B26" s="14" t="s">
        <v>40</v>
      </c>
      <c r="C26" s="13">
        <v>251717</v>
      </c>
      <c r="D26" s="13">
        <v>289388</v>
      </c>
      <c r="E26" s="15">
        <v>167677</v>
      </c>
    </row>
    <row r="27" spans="1:10" x14ac:dyDescent="0.2">
      <c r="B27" s="14" t="s">
        <v>44</v>
      </c>
      <c r="C27" s="13">
        <v>0</v>
      </c>
      <c r="D27" s="13">
        <v>0</v>
      </c>
      <c r="E27" s="15">
        <v>0</v>
      </c>
    </row>
    <row r="28" spans="1:10" x14ac:dyDescent="0.2">
      <c r="A28" s="26"/>
      <c r="B28" s="31" t="s">
        <v>45</v>
      </c>
      <c r="C28" s="28">
        <v>251717</v>
      </c>
      <c r="D28" s="28">
        <v>289388</v>
      </c>
      <c r="E28" s="29">
        <v>167677</v>
      </c>
    </row>
    <row r="29" spans="1:10" x14ac:dyDescent="0.2">
      <c r="A29" s="26"/>
      <c r="B29" s="14"/>
      <c r="C29" s="13"/>
      <c r="D29" s="13"/>
      <c r="E29" s="15"/>
    </row>
    <row r="30" spans="1:10" x14ac:dyDescent="0.2">
      <c r="B30" s="10" t="s">
        <v>46</v>
      </c>
      <c r="C30" s="22"/>
      <c r="D30" s="22"/>
      <c r="E30" s="23"/>
    </row>
    <row r="31" spans="1:10" x14ac:dyDescent="0.2">
      <c r="A31" s="3"/>
      <c r="B31" s="31" t="s">
        <v>47</v>
      </c>
      <c r="C31" s="32">
        <v>41769537.924000002</v>
      </c>
      <c r="D31" s="32">
        <v>39672103.289999999</v>
      </c>
      <c r="E31" s="33">
        <v>37128165.925375171</v>
      </c>
    </row>
    <row r="32" spans="1:10" x14ac:dyDescent="0.2">
      <c r="B32" s="7"/>
      <c r="C32" s="22"/>
      <c r="D32" s="22"/>
      <c r="E32" s="23"/>
    </row>
    <row r="33" spans="2:5" x14ac:dyDescent="0.2">
      <c r="B33" s="10" t="s">
        <v>48</v>
      </c>
      <c r="C33" s="22"/>
      <c r="D33" s="22"/>
      <c r="E33" s="23"/>
    </row>
    <row r="34" spans="2:5" x14ac:dyDescent="0.2">
      <c r="B34" s="14" t="s">
        <v>49</v>
      </c>
      <c r="C34" s="13">
        <v>2921</v>
      </c>
      <c r="D34" s="13">
        <v>2639</v>
      </c>
      <c r="E34" s="15">
        <v>2553</v>
      </c>
    </row>
    <row r="35" spans="2:5" x14ac:dyDescent="0.2">
      <c r="B35" s="31" t="s">
        <v>50</v>
      </c>
      <c r="C35" s="32">
        <v>21506</v>
      </c>
      <c r="D35" s="32">
        <v>20750</v>
      </c>
      <c r="E35" s="33">
        <v>21954</v>
      </c>
    </row>
    <row r="36" spans="2:5" x14ac:dyDescent="0.2">
      <c r="B36" s="14"/>
      <c r="C36" s="22"/>
      <c r="D36" s="22"/>
      <c r="E36" s="23"/>
    </row>
    <row r="37" spans="2:5" x14ac:dyDescent="0.2">
      <c r="B37" s="10" t="s">
        <v>51</v>
      </c>
      <c r="C37" s="22"/>
      <c r="D37" s="22"/>
      <c r="E37" s="23"/>
    </row>
    <row r="38" spans="2:5" x14ac:dyDescent="0.2">
      <c r="B38" s="14" t="s">
        <v>52</v>
      </c>
      <c r="C38" s="13">
        <v>224</v>
      </c>
      <c r="D38" s="13">
        <v>214</v>
      </c>
      <c r="E38" s="15">
        <v>202</v>
      </c>
    </row>
    <row r="39" spans="2:5" x14ac:dyDescent="0.2">
      <c r="B39" s="31" t="s">
        <v>53</v>
      </c>
      <c r="C39" s="32">
        <v>151</v>
      </c>
      <c r="D39" s="32">
        <v>138</v>
      </c>
      <c r="E39" s="33">
        <v>136</v>
      </c>
    </row>
    <row r="40" spans="2:5" x14ac:dyDescent="0.2">
      <c r="B40" s="14"/>
      <c r="C40" s="22"/>
      <c r="D40" s="22"/>
      <c r="E40" s="23"/>
    </row>
    <row r="41" spans="2:5" x14ac:dyDescent="0.2">
      <c r="B41" s="27" t="s">
        <v>54</v>
      </c>
      <c r="C41" s="32">
        <v>50397798.229999997</v>
      </c>
      <c r="D41" s="32">
        <v>50245550.490000002</v>
      </c>
      <c r="E41" s="33">
        <v>46902205.039999999</v>
      </c>
    </row>
    <row r="42" spans="2:5" x14ac:dyDescent="0.2">
      <c r="B42" s="34"/>
      <c r="C42" s="22"/>
      <c r="D42" s="22"/>
      <c r="E42" s="23"/>
    </row>
    <row r="43" spans="2:5" x14ac:dyDescent="0.2">
      <c r="B43" s="10" t="s">
        <v>55</v>
      </c>
      <c r="C43" s="22"/>
      <c r="D43" s="22"/>
      <c r="E43" s="23"/>
    </row>
    <row r="44" spans="2:5" x14ac:dyDescent="0.2">
      <c r="B44" s="14" t="s">
        <v>56</v>
      </c>
      <c r="C44" s="13">
        <v>6200667.4800000004</v>
      </c>
      <c r="D44" s="13">
        <v>7287340.6199999992</v>
      </c>
      <c r="E44" s="15">
        <v>5411488.8300000001</v>
      </c>
    </row>
    <row r="45" spans="2:5" x14ac:dyDescent="0.2">
      <c r="B45" s="14" t="s">
        <v>57</v>
      </c>
      <c r="C45" s="18">
        <v>24326060.670000002</v>
      </c>
      <c r="D45" s="18">
        <v>23298495.75</v>
      </c>
      <c r="E45" s="19">
        <v>22308475.170000002</v>
      </c>
    </row>
    <row r="46" spans="2:5" x14ac:dyDescent="0.2">
      <c r="B46" s="14" t="s">
        <v>58</v>
      </c>
      <c r="C46" s="13">
        <v>19414955.23</v>
      </c>
      <c r="D46" s="13">
        <v>18761344.91</v>
      </c>
      <c r="E46" s="15">
        <v>18042335.030000001</v>
      </c>
    </row>
    <row r="47" spans="2:5" x14ac:dyDescent="0.2">
      <c r="B47" s="14" t="s">
        <v>59</v>
      </c>
      <c r="C47" s="13">
        <v>4911105.4399999995</v>
      </c>
      <c r="D47" s="13">
        <v>4537150.84</v>
      </c>
      <c r="E47" s="15">
        <v>4266140.1400000006</v>
      </c>
    </row>
    <row r="48" spans="2:5" x14ac:dyDescent="0.2">
      <c r="B48" s="14" t="s">
        <v>60</v>
      </c>
      <c r="C48" s="13">
        <v>550953.07000000007</v>
      </c>
      <c r="D48" s="13">
        <v>498603</v>
      </c>
      <c r="E48" s="15">
        <v>527855.43000000005</v>
      </c>
    </row>
    <row r="49" spans="2:5" x14ac:dyDescent="0.2">
      <c r="B49" s="14" t="s">
        <v>61</v>
      </c>
      <c r="C49" s="13">
        <v>12366033.09</v>
      </c>
      <c r="D49" s="13">
        <v>13542083.99</v>
      </c>
      <c r="E49" s="15">
        <v>11876633.380000001</v>
      </c>
    </row>
    <row r="50" spans="2:5" x14ac:dyDescent="0.2">
      <c r="B50" s="14" t="s">
        <v>62</v>
      </c>
      <c r="C50" s="18">
        <v>43443714.310000002</v>
      </c>
      <c r="D50" s="18">
        <v>44626523.359999992</v>
      </c>
      <c r="E50" s="19">
        <v>40124452.809999995</v>
      </c>
    </row>
    <row r="51" spans="2:5" x14ac:dyDescent="0.2">
      <c r="B51" s="35"/>
      <c r="C51" s="3"/>
      <c r="D51" s="3"/>
      <c r="E51" s="36"/>
    </row>
    <row r="53" spans="2:5" x14ac:dyDescent="0.2">
      <c r="B53" s="106" t="s">
        <v>63</v>
      </c>
      <c r="C53" s="106"/>
    </row>
    <row r="54" spans="2:5" x14ac:dyDescent="0.2">
      <c r="B54" s="106" t="s">
        <v>64</v>
      </c>
      <c r="C54" s="106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E47" sqref="E47"/>
    </sheetView>
  </sheetViews>
  <sheetFormatPr defaultColWidth="31.875" defaultRowHeight="14.25" x14ac:dyDescent="0.2"/>
  <cols>
    <col min="1" max="1" width="80.625" customWidth="1"/>
    <col min="2" max="2" width="14.375" customWidth="1"/>
    <col min="3" max="8" width="13.375" customWidth="1"/>
    <col min="9" max="13" width="11.75" customWidth="1"/>
  </cols>
  <sheetData>
    <row r="1" spans="1:7" ht="15.75" x14ac:dyDescent="0.25">
      <c r="A1" s="1" t="s">
        <v>1</v>
      </c>
    </row>
    <row r="4" spans="1:7" ht="15" x14ac:dyDescent="0.25">
      <c r="A4" s="2" t="s">
        <v>2</v>
      </c>
      <c r="B4" s="37">
        <v>2011</v>
      </c>
      <c r="C4" s="37">
        <v>2012</v>
      </c>
      <c r="D4" s="37">
        <v>2013</v>
      </c>
      <c r="E4" s="37">
        <v>2014</v>
      </c>
      <c r="F4" s="37">
        <v>2015</v>
      </c>
    </row>
    <row r="5" spans="1:7" x14ac:dyDescent="0.2">
      <c r="A5" t="s">
        <v>65</v>
      </c>
      <c r="B5" s="38">
        <v>6.1682000409984745</v>
      </c>
      <c r="C5" s="38">
        <v>7.3752680517667244</v>
      </c>
      <c r="D5" s="38">
        <v>5.8821954940647228</v>
      </c>
      <c r="E5" s="38">
        <v>5.7371488799265427</v>
      </c>
      <c r="F5" s="38">
        <v>6.3560688071345153</v>
      </c>
    </row>
    <row r="6" spans="1:7" x14ac:dyDescent="0.2">
      <c r="A6" t="s">
        <v>66</v>
      </c>
      <c r="B6" s="38">
        <v>2.5601522118162032</v>
      </c>
      <c r="C6" s="38">
        <v>2.2457767795643164</v>
      </c>
      <c r="D6" s="38">
        <v>2.0970349918352205</v>
      </c>
      <c r="E6" s="38">
        <v>1.8797450613239242</v>
      </c>
      <c r="F6" s="38">
        <v>1.390330690028672</v>
      </c>
    </row>
    <row r="7" spans="1:7" x14ac:dyDescent="0.2">
      <c r="A7" t="s">
        <v>67</v>
      </c>
      <c r="B7" s="38">
        <v>23.3240527236322</v>
      </c>
      <c r="C7" s="38">
        <v>26.94404302276423</v>
      </c>
      <c r="D7" s="38">
        <v>17.979642186084149</v>
      </c>
      <c r="E7" s="38">
        <v>19.653687904641991</v>
      </c>
      <c r="F7" s="38">
        <v>19.692102267563534</v>
      </c>
    </row>
    <row r="8" spans="1:7" x14ac:dyDescent="0.2">
      <c r="A8" t="s">
        <v>68</v>
      </c>
      <c r="B8" s="38">
        <v>9.6609967109154784</v>
      </c>
      <c r="C8" s="38">
        <v>8.6370681805104024</v>
      </c>
      <c r="D8" s="38">
        <v>8.2036077263361253</v>
      </c>
      <c r="E8" s="38">
        <v>8.202899014274486</v>
      </c>
      <c r="F8" s="38">
        <v>8.0746257506621255</v>
      </c>
    </row>
    <row r="9" spans="1:7" ht="15" x14ac:dyDescent="0.25">
      <c r="A9" s="2" t="s">
        <v>69</v>
      </c>
      <c r="B9" s="38">
        <v>8.1670724686125613</v>
      </c>
      <c r="C9" s="38">
        <v>7.7543320216397245</v>
      </c>
      <c r="D9" s="38">
        <v>6.5842248503397762</v>
      </c>
      <c r="E9" s="38">
        <v>6.4357057540253875</v>
      </c>
      <c r="F9" s="38">
        <v>6.33724744425139</v>
      </c>
    </row>
    <row r="10" spans="1:7" ht="15" x14ac:dyDescent="0.25">
      <c r="A10" s="2"/>
      <c r="B10" s="38"/>
      <c r="C10" s="38"/>
      <c r="D10" s="39"/>
      <c r="E10" s="39"/>
    </row>
    <row r="11" spans="1:7" ht="15" hidden="1" x14ac:dyDescent="0.25">
      <c r="A11" s="2" t="s">
        <v>8</v>
      </c>
      <c r="B11" s="38"/>
      <c r="C11" s="38"/>
      <c r="D11" s="39"/>
      <c r="E11" s="39"/>
    </row>
    <row r="12" spans="1:7" hidden="1" x14ac:dyDescent="0.2">
      <c r="A12" t="s">
        <v>3</v>
      </c>
      <c r="B12" s="40">
        <v>238041202.15820003</v>
      </c>
      <c r="C12" s="40">
        <v>276646304.62176985</v>
      </c>
      <c r="D12" s="41">
        <v>249699198.72304749</v>
      </c>
      <c r="E12" s="40">
        <v>259835472.77187312</v>
      </c>
      <c r="F12" s="40"/>
      <c r="G12" s="20"/>
    </row>
    <row r="13" spans="1:7" hidden="1" x14ac:dyDescent="0.2">
      <c r="A13" t="s">
        <v>4</v>
      </c>
      <c r="B13" s="40">
        <v>83402846.650000006</v>
      </c>
      <c r="C13" s="40">
        <v>86597152.620000049</v>
      </c>
      <c r="D13" s="41">
        <v>113009215.71000004</v>
      </c>
      <c r="E13" s="42">
        <v>111882426.04999995</v>
      </c>
      <c r="F13" s="42"/>
      <c r="G13" s="40"/>
    </row>
    <row r="14" spans="1:7" hidden="1" x14ac:dyDescent="0.2">
      <c r="A14" t="s">
        <v>5</v>
      </c>
      <c r="B14" s="40">
        <v>136289437.28000003</v>
      </c>
      <c r="C14" s="40">
        <v>165705864.59</v>
      </c>
      <c r="D14" s="41">
        <v>111114188.71000004</v>
      </c>
      <c r="E14" s="40">
        <v>115956758.63738775</v>
      </c>
      <c r="F14" s="42"/>
      <c r="G14" s="40"/>
    </row>
    <row r="15" spans="1:7" hidden="1" x14ac:dyDescent="0.2">
      <c r="A15" s="3" t="s">
        <v>6</v>
      </c>
      <c r="B15" s="32">
        <v>1107329144.73</v>
      </c>
      <c r="C15" s="32">
        <v>1062704868.9299999</v>
      </c>
      <c r="D15" s="43">
        <v>1019216223.9200001</v>
      </c>
      <c r="E15" s="32">
        <v>1043572812.596</v>
      </c>
      <c r="F15" s="32"/>
    </row>
    <row r="16" spans="1:7" ht="15" hidden="1" x14ac:dyDescent="0.25">
      <c r="A16" s="2" t="s">
        <v>7</v>
      </c>
      <c r="B16" s="40">
        <v>1565062630.8182001</v>
      </c>
      <c r="C16" s="40">
        <v>1591654190.7617698</v>
      </c>
      <c r="D16" s="44">
        <v>1493038827.0630476</v>
      </c>
      <c r="E16" s="40">
        <v>1531247470.0552607</v>
      </c>
      <c r="F16" s="40"/>
    </row>
    <row r="17" spans="1:6" ht="15" hidden="1" x14ac:dyDescent="0.25">
      <c r="A17" s="2"/>
      <c r="B17" s="38"/>
      <c r="C17" s="38"/>
      <c r="D17" s="39"/>
      <c r="E17" s="39"/>
    </row>
    <row r="18" spans="1:6" ht="15" hidden="1" x14ac:dyDescent="0.25">
      <c r="A18" s="45" t="s">
        <v>9</v>
      </c>
    </row>
    <row r="19" spans="1:6" hidden="1" x14ac:dyDescent="0.2">
      <c r="A19" t="s">
        <v>3</v>
      </c>
      <c r="B19" s="40">
        <v>3859168000</v>
      </c>
      <c r="C19" s="40">
        <v>3751000000</v>
      </c>
      <c r="D19" s="40">
        <v>4245000000</v>
      </c>
      <c r="E19" s="40">
        <v>4529000000</v>
      </c>
      <c r="F19" s="40"/>
    </row>
    <row r="20" spans="1:6" hidden="1" x14ac:dyDescent="0.2">
      <c r="A20" t="s">
        <v>4</v>
      </c>
      <c r="B20" s="40">
        <v>3257730000</v>
      </c>
      <c r="C20" s="40">
        <v>3856000000</v>
      </c>
      <c r="D20" s="40">
        <v>5389000000</v>
      </c>
      <c r="E20" s="40">
        <v>5952000000</v>
      </c>
      <c r="F20" s="40"/>
    </row>
    <row r="21" spans="1:6" hidden="1" x14ac:dyDescent="0.2">
      <c r="A21" s="8" t="s">
        <v>5</v>
      </c>
      <c r="B21" s="13">
        <v>584330000</v>
      </c>
      <c r="C21" s="13">
        <v>615000000</v>
      </c>
      <c r="D21" s="13">
        <v>618000000</v>
      </c>
      <c r="E21" s="13">
        <v>590000000</v>
      </c>
      <c r="F21" s="46"/>
    </row>
    <row r="22" spans="1:6" hidden="1" x14ac:dyDescent="0.2">
      <c r="A22" s="3" t="s">
        <v>6</v>
      </c>
      <c r="B22" s="32">
        <v>11461852000</v>
      </c>
      <c r="C22" s="32">
        <v>12304000000</v>
      </c>
      <c r="D22" s="32">
        <v>12424000000</v>
      </c>
      <c r="E22" s="32">
        <v>12722000000</v>
      </c>
      <c r="F22" s="47"/>
    </row>
    <row r="23" spans="1:6" ht="15" hidden="1" x14ac:dyDescent="0.25">
      <c r="A23" s="2" t="s">
        <v>7</v>
      </c>
      <c r="B23" s="40">
        <v>19163080000</v>
      </c>
      <c r="C23" s="40">
        <v>20526000000</v>
      </c>
      <c r="D23" s="48">
        <v>22676000000</v>
      </c>
      <c r="E23" s="48">
        <v>23793000000</v>
      </c>
      <c r="F23" s="48"/>
    </row>
    <row r="25" spans="1:6" ht="15" x14ac:dyDescent="0.25">
      <c r="A25" s="49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"/>
  <sheetViews>
    <sheetView workbookViewId="0">
      <selection activeCell="K35" sqref="K35"/>
    </sheetView>
  </sheetViews>
  <sheetFormatPr defaultRowHeight="14.25" x14ac:dyDescent="0.2"/>
  <cols>
    <col min="1" max="1" width="32.875" customWidth="1"/>
    <col min="2" max="11" width="10.625" customWidth="1"/>
    <col min="12" max="12" width="7.75" customWidth="1"/>
    <col min="13" max="13" width="5.25" customWidth="1"/>
    <col min="14" max="14" width="5.5" customWidth="1"/>
  </cols>
  <sheetData>
    <row r="1" spans="1:11" ht="18" x14ac:dyDescent="0.25">
      <c r="A1" s="102" t="s">
        <v>11</v>
      </c>
    </row>
    <row r="5" spans="1:11" ht="15" thickBot="1" x14ac:dyDescent="0.25"/>
    <row r="6" spans="1:11" ht="15.75" thickBot="1" x14ac:dyDescent="0.3">
      <c r="A6" s="50" t="s">
        <v>12</v>
      </c>
      <c r="B6" s="51">
        <v>2006</v>
      </c>
      <c r="C6" s="51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1">
        <v>2014</v>
      </c>
      <c r="K6" s="52">
        <v>2015</v>
      </c>
    </row>
    <row r="7" spans="1:11" x14ac:dyDescent="0.2">
      <c r="A7" s="53" t="s">
        <v>70</v>
      </c>
      <c r="B7" s="8">
        <v>217</v>
      </c>
      <c r="C7" s="8">
        <v>210</v>
      </c>
      <c r="D7" s="8">
        <v>199</v>
      </c>
      <c r="E7" s="8">
        <v>211</v>
      </c>
      <c r="F7" s="8">
        <v>199</v>
      </c>
      <c r="G7" s="8">
        <v>199</v>
      </c>
      <c r="H7" s="8">
        <v>203</v>
      </c>
      <c r="I7" s="20">
        <v>202</v>
      </c>
      <c r="J7" s="20">
        <v>214</v>
      </c>
      <c r="K7" s="54">
        <v>224</v>
      </c>
    </row>
    <row r="8" spans="1:11" x14ac:dyDescent="0.2">
      <c r="A8" s="53" t="s">
        <v>71</v>
      </c>
      <c r="B8" s="8">
        <v>124</v>
      </c>
      <c r="C8" s="8">
        <v>168</v>
      </c>
      <c r="D8" s="8">
        <v>131</v>
      </c>
      <c r="E8" s="8">
        <v>120</v>
      </c>
      <c r="F8" s="8">
        <v>124</v>
      </c>
      <c r="G8" s="8">
        <v>139</v>
      </c>
      <c r="H8" s="8">
        <v>142</v>
      </c>
      <c r="I8" s="20">
        <v>136</v>
      </c>
      <c r="J8" s="20">
        <v>138</v>
      </c>
      <c r="K8" s="54">
        <v>151</v>
      </c>
    </row>
    <row r="9" spans="1:11" ht="15" thickBot="1" x14ac:dyDescent="0.25">
      <c r="A9" s="55" t="s">
        <v>69</v>
      </c>
      <c r="B9" s="56">
        <v>340</v>
      </c>
      <c r="C9" s="56">
        <v>378</v>
      </c>
      <c r="D9" s="56">
        <v>330</v>
      </c>
      <c r="E9" s="56">
        <v>331</v>
      </c>
      <c r="F9" s="56">
        <v>323</v>
      </c>
      <c r="G9" s="56">
        <v>338</v>
      </c>
      <c r="H9" s="56">
        <v>345</v>
      </c>
      <c r="I9" s="57">
        <v>338</v>
      </c>
      <c r="J9" s="57">
        <v>352</v>
      </c>
      <c r="K9" s="58">
        <v>375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topLeftCell="A2" workbookViewId="0">
      <selection activeCell="O35" sqref="O35"/>
    </sheetView>
  </sheetViews>
  <sheetFormatPr defaultRowHeight="14.25" x14ac:dyDescent="0.2"/>
  <cols>
    <col min="1" max="1" width="27" customWidth="1"/>
    <col min="2" max="2" width="15.375" customWidth="1"/>
    <col min="3" max="3" width="12.25" customWidth="1"/>
    <col min="4" max="10" width="10.625" customWidth="1"/>
  </cols>
  <sheetData>
    <row r="1" spans="1:11" ht="15.75" x14ac:dyDescent="0.25">
      <c r="A1" s="1" t="s">
        <v>13</v>
      </c>
    </row>
    <row r="7" spans="1:11" ht="15" thickBot="1" x14ac:dyDescent="0.25">
      <c r="B7" t="s">
        <v>14</v>
      </c>
    </row>
    <row r="8" spans="1:11" ht="15" thickBot="1" x14ac:dyDescent="0.25">
      <c r="B8" s="59">
        <v>2006</v>
      </c>
      <c r="C8" s="59">
        <v>2007</v>
      </c>
      <c r="D8" s="59">
        <v>2008</v>
      </c>
      <c r="E8" s="60">
        <v>2009</v>
      </c>
      <c r="F8" s="61">
        <v>2010</v>
      </c>
      <c r="G8" s="61">
        <v>2011</v>
      </c>
      <c r="H8" s="60">
        <v>2012</v>
      </c>
      <c r="I8" s="62">
        <v>2013</v>
      </c>
      <c r="J8" s="62">
        <v>2014</v>
      </c>
      <c r="K8" s="62">
        <v>2015</v>
      </c>
    </row>
    <row r="9" spans="1:11" x14ac:dyDescent="0.2">
      <c r="A9" t="s">
        <v>68</v>
      </c>
      <c r="B9" s="63">
        <v>1129.4898992299998</v>
      </c>
      <c r="C9" s="63">
        <v>1129</v>
      </c>
      <c r="D9" s="63">
        <v>1232.4492301800001</v>
      </c>
      <c r="E9" s="64">
        <v>1021.456863</v>
      </c>
      <c r="F9" s="65">
        <v>977.32084499999996</v>
      </c>
      <c r="G9" s="65">
        <v>1107.3291447300001</v>
      </c>
      <c r="H9" s="66">
        <v>1062.7048689999999</v>
      </c>
      <c r="I9" s="66">
        <v>1019.2162239199999</v>
      </c>
      <c r="J9" s="103">
        <v>1043.5728125959999</v>
      </c>
      <c r="K9" s="103">
        <v>1067.0617929499999</v>
      </c>
    </row>
    <row r="10" spans="1:11" x14ac:dyDescent="0.2">
      <c r="A10" t="s">
        <v>66</v>
      </c>
      <c r="B10" s="69">
        <v>232.47034773000001</v>
      </c>
      <c r="C10" s="69">
        <v>228</v>
      </c>
      <c r="D10" s="69">
        <v>151.99636128792446</v>
      </c>
      <c r="E10" s="64">
        <v>54.106785000000002</v>
      </c>
      <c r="F10" s="65">
        <v>65.950034000000002</v>
      </c>
      <c r="G10" s="65">
        <v>83.402846650000001</v>
      </c>
      <c r="H10" s="70">
        <v>86.597152620000003</v>
      </c>
      <c r="I10" s="71">
        <v>69.647957110000007</v>
      </c>
      <c r="J10" s="104">
        <v>106.61904909000015</v>
      </c>
      <c r="K10" s="104">
        <v>87.284960999999996</v>
      </c>
    </row>
    <row r="11" spans="1:11" x14ac:dyDescent="0.2">
      <c r="A11" t="s">
        <v>65</v>
      </c>
      <c r="B11" s="69">
        <v>201.05612880104601</v>
      </c>
      <c r="C11" s="69">
        <v>205</v>
      </c>
      <c r="D11" s="69">
        <v>203.4245473881</v>
      </c>
      <c r="E11" s="64">
        <v>200.559618</v>
      </c>
      <c r="F11" s="65">
        <v>207.34098499999999</v>
      </c>
      <c r="G11" s="65">
        <v>238.04120215820004</v>
      </c>
      <c r="H11" s="72">
        <v>276.61968162177004</v>
      </c>
      <c r="I11" s="71">
        <v>249.8234637230475</v>
      </c>
      <c r="J11" s="104">
        <v>259.83547277187319</v>
      </c>
      <c r="K11" s="104">
        <v>284.942565</v>
      </c>
    </row>
    <row r="12" spans="1:11" ht="15" thickBot="1" x14ac:dyDescent="0.25">
      <c r="A12" t="s">
        <v>72</v>
      </c>
      <c r="B12" s="73">
        <v>68.612110998290007</v>
      </c>
      <c r="C12" s="73">
        <v>72</v>
      </c>
      <c r="D12" s="73">
        <v>95.961651779999997</v>
      </c>
      <c r="E12" s="64">
        <v>88.041357000000005</v>
      </c>
      <c r="F12" s="65">
        <v>103.55821299999999</v>
      </c>
      <c r="G12" s="74">
        <v>136.28943728000004</v>
      </c>
      <c r="H12" s="72">
        <v>165.70586459</v>
      </c>
      <c r="I12" s="75">
        <v>111.51548166604341</v>
      </c>
      <c r="J12" s="105">
        <v>115.95675863738776</v>
      </c>
      <c r="K12" s="105">
        <v>118.152614</v>
      </c>
    </row>
    <row r="13" spans="1:11" ht="15" thickBot="1" x14ac:dyDescent="0.25">
      <c r="A13" t="s">
        <v>69</v>
      </c>
      <c r="B13" s="77">
        <v>1631.6284867593358</v>
      </c>
      <c r="C13" s="77">
        <v>1634</v>
      </c>
      <c r="D13" s="77">
        <v>1683.8317906360244</v>
      </c>
      <c r="E13" s="78">
        <v>1364.1646230000001</v>
      </c>
      <c r="F13" s="79">
        <v>1354.170077</v>
      </c>
      <c r="G13" s="79">
        <v>1565.0626308182002</v>
      </c>
      <c r="H13" s="80">
        <v>1591.62756783177</v>
      </c>
      <c r="I13" s="81">
        <v>1450.2031264190909</v>
      </c>
      <c r="J13" s="81">
        <v>1525.984093095261</v>
      </c>
      <c r="K13" s="81">
        <f>K9+K10+K11+K12</f>
        <v>1557.4419329500001</v>
      </c>
    </row>
    <row r="16" spans="1:11" ht="15" x14ac:dyDescent="0.25">
      <c r="A16" s="49" t="s">
        <v>15</v>
      </c>
    </row>
    <row r="18" spans="1:2" s="85" customFormat="1" x14ac:dyDescent="0.2">
      <c r="A18" s="83"/>
      <c r="B18" s="84"/>
    </row>
    <row r="19" spans="1:2" s="85" customFormat="1" x14ac:dyDescent="0.2">
      <c r="A19" s="83"/>
      <c r="B19" s="84"/>
    </row>
    <row r="20" spans="1:2" s="85" customFormat="1" x14ac:dyDescent="0.2">
      <c r="A20" s="83"/>
      <c r="B20" s="84"/>
    </row>
    <row r="21" spans="1:2" s="85" customFormat="1" x14ac:dyDescent="0.2">
      <c r="A21" s="83"/>
      <c r="B21" s="84"/>
    </row>
    <row r="22" spans="1:2" s="8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O17" sqref="O17"/>
    </sheetView>
  </sheetViews>
  <sheetFormatPr defaultRowHeight="14.25" x14ac:dyDescent="0.2"/>
  <cols>
    <col min="5" max="5" width="12.375" customWidth="1"/>
    <col min="6" max="6" width="12.25" customWidth="1"/>
    <col min="12" max="13" width="10.625" customWidth="1"/>
    <col min="14" max="14" width="10.75" customWidth="1"/>
    <col min="15" max="15" width="12.75" customWidth="1"/>
    <col min="18" max="18" width="10.75" customWidth="1"/>
    <col min="19" max="19" width="11" customWidth="1"/>
    <col min="20" max="20" width="10.625" customWidth="1"/>
  </cols>
  <sheetData>
    <row r="1" spans="1:14" ht="15.75" x14ac:dyDescent="0.25">
      <c r="A1" s="1" t="s">
        <v>26</v>
      </c>
    </row>
    <row r="4" spans="1:14" ht="15" thickBot="1" x14ac:dyDescent="0.25"/>
    <row r="5" spans="1:14" ht="15" thickBot="1" x14ac:dyDescent="0.25">
      <c r="C5" s="87"/>
      <c r="D5" s="87"/>
      <c r="E5" s="61">
        <v>2006</v>
      </c>
      <c r="F5" s="88">
        <v>2007</v>
      </c>
      <c r="G5" s="60">
        <v>2008</v>
      </c>
      <c r="H5" s="60">
        <v>2009</v>
      </c>
      <c r="I5" s="89">
        <v>2010</v>
      </c>
      <c r="J5" s="60">
        <v>2011</v>
      </c>
      <c r="K5" s="60">
        <v>2012</v>
      </c>
      <c r="L5" s="61">
        <v>2013</v>
      </c>
      <c r="M5" s="60">
        <v>2014</v>
      </c>
      <c r="N5" s="60">
        <v>2015</v>
      </c>
    </row>
    <row r="6" spans="1:14" x14ac:dyDescent="0.2">
      <c r="C6" s="91" t="s">
        <v>17</v>
      </c>
      <c r="D6" s="91" t="s">
        <v>73</v>
      </c>
      <c r="E6" s="65">
        <v>262.47086760359497</v>
      </c>
      <c r="F6" s="92">
        <v>251</v>
      </c>
      <c r="G6" s="68">
        <v>241</v>
      </c>
      <c r="H6" s="67">
        <v>189.24944199999999</v>
      </c>
      <c r="I6" s="67">
        <v>182.561939</v>
      </c>
      <c r="J6" s="93">
        <v>217.55015211760002</v>
      </c>
      <c r="K6" s="67">
        <v>289.92204178171096</v>
      </c>
      <c r="L6" s="65">
        <v>257</v>
      </c>
      <c r="M6" s="64">
        <v>303</v>
      </c>
      <c r="N6" s="64">
        <v>304</v>
      </c>
    </row>
    <row r="7" spans="1:14" ht="15" thickBot="1" x14ac:dyDescent="0.25">
      <c r="C7" s="95" t="s">
        <v>19</v>
      </c>
      <c r="D7" s="95" t="s">
        <v>74</v>
      </c>
      <c r="E7" s="74">
        <v>171.05560892745106</v>
      </c>
      <c r="F7" s="96">
        <v>182</v>
      </c>
      <c r="G7" s="76">
        <v>114</v>
      </c>
      <c r="H7" s="76">
        <v>65.416961000000001</v>
      </c>
      <c r="I7" s="76">
        <v>90.729079999999996</v>
      </c>
      <c r="J7" s="82">
        <v>103.8938966906</v>
      </c>
      <c r="K7" s="76">
        <v>73.321415860059204</v>
      </c>
      <c r="L7" s="74">
        <v>61</v>
      </c>
      <c r="M7" s="82">
        <v>64</v>
      </c>
      <c r="N7" s="82">
        <v>69</v>
      </c>
    </row>
    <row r="8" spans="1:14" ht="15" thickBot="1" x14ac:dyDescent="0.25">
      <c r="C8" s="95" t="s">
        <v>21</v>
      </c>
      <c r="D8" s="95" t="s">
        <v>69</v>
      </c>
      <c r="E8" s="74">
        <v>433.526476531046</v>
      </c>
      <c r="F8" s="76">
        <v>433</v>
      </c>
      <c r="G8" s="76">
        <v>355</v>
      </c>
      <c r="H8" s="76">
        <v>254.666403</v>
      </c>
      <c r="I8" s="76">
        <v>273.29101900000001</v>
      </c>
      <c r="J8" s="82">
        <v>321.44404880820002</v>
      </c>
      <c r="K8" s="76">
        <v>363.24345764177002</v>
      </c>
      <c r="L8" s="74">
        <v>317.52325632304746</v>
      </c>
      <c r="M8" s="82">
        <v>367</v>
      </c>
      <c r="N8" s="82">
        <v>372</v>
      </c>
    </row>
    <row r="13" spans="1:14" ht="15" x14ac:dyDescent="0.25">
      <c r="B13" s="49" t="s">
        <v>16</v>
      </c>
    </row>
    <row r="43" spans="6:18" x14ac:dyDescent="0.2">
      <c r="N43" s="25"/>
      <c r="O43" s="90"/>
      <c r="P43" s="90"/>
      <c r="Q43" s="90"/>
      <c r="R43" s="90"/>
    </row>
    <row r="44" spans="6:18" x14ac:dyDescent="0.2">
      <c r="N44" s="94"/>
      <c r="O44" s="86"/>
      <c r="P44" s="94"/>
      <c r="Q44" s="86"/>
      <c r="R44" s="86"/>
    </row>
    <row r="45" spans="6:18" x14ac:dyDescent="0.2">
      <c r="N45" s="94"/>
      <c r="O45" s="86"/>
      <c r="P45" s="94"/>
      <c r="Q45" s="86"/>
      <c r="R45" s="86"/>
    </row>
    <row r="46" spans="6:18" x14ac:dyDescent="0.2">
      <c r="N46" s="94"/>
      <c r="O46" s="86"/>
      <c r="P46" s="94"/>
      <c r="Q46" s="86"/>
      <c r="R46" s="86"/>
    </row>
    <row r="47" spans="6:18" x14ac:dyDescent="0.2">
      <c r="H47" s="97"/>
      <c r="O47" s="25"/>
    </row>
    <row r="48" spans="6:18" x14ac:dyDescent="0.2">
      <c r="F48" t="s">
        <v>22</v>
      </c>
      <c r="H48" s="98"/>
      <c r="O48" s="25"/>
    </row>
    <row r="53" spans="4:20" ht="15" x14ac:dyDescent="0.25">
      <c r="D53" s="45">
        <v>2012</v>
      </c>
      <c r="E53" s="99" t="s">
        <v>18</v>
      </c>
      <c r="F53" s="99" t="s">
        <v>20</v>
      </c>
      <c r="L53" s="99">
        <v>2013</v>
      </c>
      <c r="M53" s="2" t="s">
        <v>7</v>
      </c>
      <c r="N53" s="99" t="s">
        <v>18</v>
      </c>
      <c r="O53" s="99" t="s">
        <v>20</v>
      </c>
      <c r="Q53" s="99">
        <v>2014</v>
      </c>
      <c r="R53" s="2" t="s">
        <v>7</v>
      </c>
      <c r="S53" s="99" t="s">
        <v>18</v>
      </c>
      <c r="T53" s="99" t="s">
        <v>20</v>
      </c>
    </row>
    <row r="54" spans="4:20" x14ac:dyDescent="0.2">
      <c r="D54" t="s">
        <v>23</v>
      </c>
      <c r="E54" s="41">
        <v>224116611.78171065</v>
      </c>
      <c r="F54" s="41">
        <v>52529692.840059198</v>
      </c>
      <c r="L54" t="s">
        <v>24</v>
      </c>
      <c r="M54" s="41">
        <v>67824057.600000009</v>
      </c>
      <c r="N54" s="41">
        <v>54937769.839999989</v>
      </c>
      <c r="O54" s="41">
        <v>12886287.76</v>
      </c>
      <c r="Q54" t="s">
        <v>24</v>
      </c>
      <c r="R54" s="41">
        <v>106619049.08999991</v>
      </c>
      <c r="S54" s="41">
        <v>87214394.089999989</v>
      </c>
      <c r="T54" s="41">
        <v>19404655</v>
      </c>
    </row>
    <row r="55" spans="4:20" ht="15" thickBot="1" x14ac:dyDescent="0.25">
      <c r="D55" s="56" t="s">
        <v>24</v>
      </c>
      <c r="E55" s="100">
        <v>65805430</v>
      </c>
      <c r="F55" s="100">
        <v>20791723.02</v>
      </c>
      <c r="L55" s="56" t="s">
        <v>23</v>
      </c>
      <c r="M55" s="100">
        <v>249699198.72304747</v>
      </c>
      <c r="N55" s="100">
        <v>202021488.50304747</v>
      </c>
      <c r="O55" s="100">
        <v>47677710.219999991</v>
      </c>
      <c r="Q55" s="56" t="s">
        <v>23</v>
      </c>
      <c r="R55" s="100">
        <v>259835472.77187318</v>
      </c>
      <c r="S55" s="100">
        <v>215484945.03187308</v>
      </c>
      <c r="T55" s="100">
        <v>44350702.740000002</v>
      </c>
    </row>
    <row r="56" spans="4:20" x14ac:dyDescent="0.2">
      <c r="E56" s="41">
        <f>E54+E55</f>
        <v>289922041.78171062</v>
      </c>
      <c r="F56" s="41">
        <f>F54+F55</f>
        <v>73321415.860059202</v>
      </c>
      <c r="M56" s="41">
        <v>317523256.32304746</v>
      </c>
      <c r="N56" s="41">
        <v>256959258.34304744</v>
      </c>
      <c r="O56" s="41">
        <v>60563997.979999989</v>
      </c>
      <c r="R56" s="41">
        <f>R54+R55</f>
        <v>366454521.86187309</v>
      </c>
      <c r="S56" s="41">
        <f t="shared" ref="S56:T56" si="0">S54+S55</f>
        <v>302699339.12187308</v>
      </c>
      <c r="T56" s="41">
        <f t="shared" si="0"/>
        <v>63755357.740000002</v>
      </c>
    </row>
    <row r="58" spans="4:20" x14ac:dyDescent="0.2">
      <c r="L58" t="s">
        <v>25</v>
      </c>
      <c r="M58" s="101">
        <v>318</v>
      </c>
      <c r="N58" s="41">
        <v>257</v>
      </c>
      <c r="O58" s="101">
        <v>61</v>
      </c>
    </row>
    <row r="61" spans="4:20" x14ac:dyDescent="0.2">
      <c r="L61">
        <v>2013</v>
      </c>
      <c r="M61" t="s">
        <v>7</v>
      </c>
      <c r="N61" t="s">
        <v>18</v>
      </c>
      <c r="O61" t="s">
        <v>20</v>
      </c>
    </row>
    <row r="62" spans="4:20" x14ac:dyDescent="0.2">
      <c r="L62" t="s">
        <v>24</v>
      </c>
      <c r="M62" s="41">
        <v>67824057.600000009</v>
      </c>
      <c r="N62" s="41">
        <v>57356167.219999999</v>
      </c>
      <c r="O62" s="41">
        <v>10467890.379999997</v>
      </c>
    </row>
    <row r="63" spans="4:20" x14ac:dyDescent="0.2">
      <c r="L63" t="s">
        <v>23</v>
      </c>
      <c r="M63" s="41">
        <v>249699198.72304747</v>
      </c>
      <c r="N63" s="41">
        <v>182669010.46304747</v>
      </c>
      <c r="O63" s="41">
        <v>67030188.259999998</v>
      </c>
    </row>
    <row r="64" spans="4:20" x14ac:dyDescent="0.2">
      <c r="M64" s="41">
        <v>317523256.32304746</v>
      </c>
      <c r="N64" s="41">
        <v>240025177.68304747</v>
      </c>
      <c r="O64" s="41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9BD76F7B6074EA5CF36913CBB4064" ma:contentTypeVersion="1" ma:contentTypeDescription="Create a new document." ma:contentTypeScope="" ma:versionID="db38a08ae0ccbdac907ba7a2be5d40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F00C86-5EC9-4165-A846-C557028A04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8726A-C6C7-4C5B-A67E-D9A6DE16F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E647C4-AA83-48B8-A621-3497FB7D7AE5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2013-2015</vt:lpstr>
      <vt:lpstr>VÄLITETYT VAKUUTUKSET KUVA1</vt:lpstr>
      <vt:lpstr>HENKILÖSTÖ KUVA2</vt:lpstr>
      <vt:lpstr>VAKUUTUSMAKSUT LAJEITTAIN KUVA3</vt:lpstr>
      <vt:lpstr>Kotimaa_Ulkomaa_Kuva4</vt:lpstr>
      <vt:lpstr>'YHTEENVETO_VQ 2013-2015'!Tulostusalue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STENBERGME</dc:creator>
  <cp:lastModifiedBy>STENBERGME</cp:lastModifiedBy>
  <dcterms:created xsi:type="dcterms:W3CDTF">2016-05-12T07:12:58Z</dcterms:created>
  <dcterms:modified xsi:type="dcterms:W3CDTF">2018-10-08T12:59:55Z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0x010100AC59BD76F7B6074EA5CF36913CBB4064</vt:lpwstr>
  </property>
</Properties>
</file>