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 activeTab="2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<sst xmlns="http://schemas.openxmlformats.org/spreadsheetml/2006/main" count="274" uniqueCount="140">
  <si>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</si>
  <si>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</si>
  <si>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</si>
  <si>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</si>
  <si>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</si>
  <si>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</si>
  <si>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</si>
  <si>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</si>
  <si>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</si>
  <si>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</si>
  <si>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</si>
  <si>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</si>
  <si>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</si>
  <si>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</si>
  <si>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</si>
  <si>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</si>
  <si>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</si>
  <si>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</si>
  <si>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</si>
  <si>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</si>
  <si>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</si>
  <si>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</si>
  <si>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</si>
  <si>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</si>
  <si>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</si>
  <si>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</si>
  <si>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</si>
  <si>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</si>
  <si>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</si>
  <si>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</si>
  <si>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</si>
  <si>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</si>
  <si>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</si>
  <si>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</si>
  <si>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</si>
  <si>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</si>
  <si>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</si>
  <si>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</si>
  <si>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</si>
  <si>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</si>
  <si>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</si>
  <si>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</si>
  <si>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</si>
  <si>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</si>
  <si>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</si>
  <si>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</si>
  <si>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</si>
  <si>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</si>
  <si>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</si>
  <si>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</si>
  <si>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</si>
  <si>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</si>
  <si>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</si>
  <si>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</si>
  <si>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</si>
  <si>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</si>
  <si>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</si>
  <si>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</si>
  <si>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</si>
  <si>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</si>
  <si>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</si>
  <si>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</si>
  <si>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</si>
  <si>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</si>
  <si>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</si>
  <si>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</si>
  <si>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</si>
  <si>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</si>
  <si>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</si>
  <si>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</si>
  <si>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</si>
  <si>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</si>
  <si>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</si>
  <si>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</si>
  <si>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</si>
  <si>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</si>
  <si>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</si>
  <si>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</si>
  <si>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</si>
  <si>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</si>
  <si>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</si>
  <si>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</si>
  <si>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</si>
  <si>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</si>
  <si>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</si>
  <si>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</si>
  <si>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</si>
  <si>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</si>
  <si>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</si>
  <si>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</si>
  <si>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</si>
  <si>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</si>
  <si>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</si>
  <si>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</si>
  <si>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</si>
  <si>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</si>
  <si>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</si>
  <si>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</si>
  <si>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</si>
  <si>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</si>
  <si>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</si>
  <si>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</si>
  <si>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</si>
  <si>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</si>
  <si>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</si>
  <si>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</si>
  <si>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</si>
  <si>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</si>
  <si>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</si>
  <si>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</si>
  <si>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</si>
  <si>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</si>
  <si>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</si>
  <si>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</si>
  <si>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</si>
  <si>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</si>
  <si>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</si>
  <si>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</si>
  <si>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</si>
  <si>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</si>
  <si>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</si>
  <si>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</si>
  <si>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</si>
  <si>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</si>
  <si>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</si>
  <si>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</si>
  <si>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</si>
  <si>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</si>
  <si>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</si>
  <si>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</si>
  <si>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</si>
  <si>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</si>
  <si>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</si>
  <si>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Yhteensä / Totalt / Total</t>
  </si>
  <si>
    <t>Huomioitavaa:</t>
  </si>
  <si>
    <t>Anmärkningar:</t>
  </si>
  <si>
    <t>Remarks:</t>
  </si>
  <si>
    <t>*Sektoria kuvaavia "Yhteensä" -lukuja on korjattu 18.3.2021.</t>
  </si>
  <si>
    <t>*Sector figures "Total" have corrected on 18th March 2021.</t>
  </si>
  <si>
    <t>*Sektorns "Totalt" siffror har korrigerats 18.3.2021.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</si>
</sst>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93">
    <dxf>
      <numFmt numFmtId="14" formatCode="0.00\ %"/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numFmt numFmtId="3" formatCode="#,##0"/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4" formatCode="0.00\ %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820755555556" createdVersion="5" refreshedVersion="5" minRefreshableVersion="3" recordCount="85">
  <cacheSource type="worksheet">
    <worksheetSource name="Avainluvut"/>
  </cacheSource>
  <cacheFields count="54">
    <cacheField name="instname" numFmtId="0">
      <sharedItems count="22">
        <s v="Yhteensä / Totalt / Total"/>
        <s v="OP Kiinteistösijoitus Oy"/>
        <s v="PYN Fund Management Oy"/>
        <s v="LähiTapiola Vaihtoehtorahastot Oy"/>
        <s v="FIM Pääomarahastot Oy"/>
        <s v="Dasos Capital Oy"/>
        <s v="Avara Rahastot Oy"/>
        <s v="Helsinki Capital Partners Oy"/>
        <s v="ICECAPITAL REAM Oy"/>
        <s v="Taaleri Pääomarahastot Oy"/>
        <s v="Armada Credit Partners Oy"/>
        <s v="Fennia Varainhoito Oy"/>
        <s v="AIM Capital Oy"/>
        <s v="Samla Capital Oy"/>
        <s v="Northern Horizon Capital AIFM Oy"/>
        <s v="Asuntosalkku toimilupa Oy"/>
        <s v="Trevian Rahastot AIFM Oy"/>
        <s v="Taaleri Energia Funds Management Oy"/>
        <s v="CapMan AIFM Oy"/>
        <s v="CapMan Real Estate Oy"/>
        <s v="LähiTapiola Kiinteistöpääomarahastot Oy"/>
        <s v="Orava Rahastot Oyj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9087"/>
    </cacheField>
    <cacheField name="4. Avgifts- och provisionskostnader" numFmtId="3">
      <sharedItems containsSemiMixedTypes="0" containsString="0" containsNumber="1" containsInteger="1" minValue="0" maxValue="9087"/>
    </cacheField>
    <cacheField name="4. Fee and commission expenses" numFmtId="3">
      <sharedItems containsSemiMixedTypes="0" containsString="0" containsNumber="1" containsInteger="1" minValue="0" maxValue="9087"/>
    </cacheField>
    <cacheField name="1. Palkkiotuotot" numFmtId="3">
      <sharedItems containsSemiMixedTypes="0" containsString="0" containsNumber="1" containsInteger="1" minValue="0" maxValue="85334"/>
    </cacheField>
    <cacheField name="1. Avgifts- och provisionsintäkter" numFmtId="3">
      <sharedItems containsSemiMixedTypes="0" containsString="0" containsNumber="1" containsInteger="1" minValue="0" maxValue="85334"/>
    </cacheField>
    <cacheField name="1. Fee and commission income" numFmtId="3">
      <sharedItems containsSemiMixedTypes="0" containsString="0" containsNumber="1" containsInteger="1" minValue="0" maxValue="85334"/>
    </cacheField>
    <cacheField name="2. Muut tuotot" numFmtId="3">
      <sharedItems containsSemiMixedTypes="0" containsString="0" containsNumber="1" containsInteger="1" minValue="-250" maxValue="28683"/>
    </cacheField>
    <cacheField name="2. Övriga intäkter" numFmtId="3">
      <sharedItems containsSemiMixedTypes="0" containsString="0" containsNumber="1" containsInteger="1" minValue="-250" maxValue="28683"/>
    </cacheField>
    <cacheField name="2. Other income" numFmtId="3">
      <sharedItems containsSemiMixedTypes="0" containsString="0" containsNumber="1" containsInteger="1" minValue="-250" maxValue="28683"/>
    </cacheField>
    <cacheField name="3. Rahastoyhtiötoiminnan tuotot" numFmtId="3">
      <sharedItems containsSemiMixedTypes="0" containsString="0" containsNumber="1" containsInteger="1" minValue="38" maxValue="114017"/>
    </cacheField>
    <cacheField name="3. Fondbolagsverksamhetens intäkter" numFmtId="3">
      <sharedItems containsSemiMixedTypes="0" containsString="0" containsNumber="1" containsInteger="1" minValue="38" maxValue="114017"/>
    </cacheField>
    <cacheField name="3. Earnings from fund company activities" numFmtId="3">
      <sharedItems containsSemiMixedTypes="0" containsString="0" containsNumber="1" containsInteger="1" minValue="38" maxValue="114017"/>
    </cacheField>
    <cacheField name="5. Hallintokulut" numFmtId="3">
      <sharedItems containsSemiMixedTypes="0" containsString="0" containsNumber="1" containsInteger="1" minValue="0" maxValue="48503"/>
    </cacheField>
    <cacheField name="5. Administrativa kostnader" numFmtId="3">
      <sharedItems containsSemiMixedTypes="0" containsString="0" containsNumber="1" containsInteger="1" minValue="0" maxValue="48503"/>
    </cacheField>
    <cacheField name="5. Administration costs" numFmtId="3">
      <sharedItems containsSemiMixedTypes="0" containsString="0" containsNumber="1" containsInteger="1" minValue="0" maxValue="48503"/>
    </cacheField>
    <cacheField name="6. Poistot, arvonalentumiset ja varaukset" numFmtId="3">
      <sharedItems containsSemiMixedTypes="0" containsString="0" containsNumber="1" containsInteger="1" minValue="0" maxValue="208"/>
    </cacheField>
    <cacheField name="6. Avskrivningar, nedskrivningar och reserveringar" numFmtId="3">
      <sharedItems containsSemiMixedTypes="0" containsString="0" containsNumber="1" containsInteger="1" minValue="0" maxValue="208"/>
    </cacheField>
    <cacheField name="6. Depreciations, write-downs and reservations" numFmtId="3">
      <sharedItems containsSemiMixedTypes="0" containsString="0" containsNumber="1" containsInteger="1" minValue="0" maxValue="208"/>
    </cacheField>
    <cacheField name="7. Muut kulut" numFmtId="3">
      <sharedItems containsSemiMixedTypes="0" containsString="0" containsNumber="1" containsInteger="1" minValue="0" maxValue="13144"/>
    </cacheField>
    <cacheField name="7. Övriga kostnader" numFmtId="3">
      <sharedItems containsSemiMixedTypes="0" containsString="0" containsNumber="1" containsInteger="1" minValue="0" maxValue="13144"/>
    </cacheField>
    <cacheField name="7. Other costs" numFmtId="3">
      <sharedItems containsSemiMixedTypes="0" containsString="0" containsNumber="1" containsInteger="1" minValue="0" maxValue="13144"/>
    </cacheField>
    <cacheField name="8. Liiketulos" numFmtId="3">
      <sharedItems containsSemiMixedTypes="0" containsString="0" containsNumber="1" containsInteger="1" minValue="-1166" maxValue="42975"/>
    </cacheField>
    <cacheField name="8. Rörelsevinst/-förlust" numFmtId="3">
      <sharedItems containsSemiMixedTypes="0" containsString="0" containsNumber="1" containsInteger="1" minValue="-1166" maxValue="42975"/>
    </cacheField>
    <cacheField name="8. Operatingprofit/-loss" numFmtId="3">
      <sharedItems containsSemiMixedTypes="0" containsString="0" containsNumber="1" containsInteger="1" minValue="-1166" maxValue="42975"/>
    </cacheField>
    <cacheField name="9. Käteiset varat" numFmtId="3">
      <sharedItems containsSemiMixedTypes="0" containsString="0" containsNumber="1" containsInteger="1" minValue="40" maxValue="47649"/>
    </cacheField>
    <cacheField name="9. Kontanta medel" numFmtId="3">
      <sharedItems containsSemiMixedTypes="0" containsString="0" containsNumber="1" containsInteger="1" minValue="40" maxValue="47649"/>
    </cacheField>
    <cacheField name="9. Cash receivables" numFmtId="3">
      <sharedItems containsSemiMixedTypes="0" containsString="0" containsNumber="1" containsInteger="1" minValue="40" maxValue="47649"/>
    </cacheField>
    <cacheField name="10. Aineelliset ja aineettomat hyödykkeet" numFmtId="3">
      <sharedItems containsSemiMixedTypes="0" containsString="0" containsNumber="1" containsInteger="1" minValue="0" maxValue="1453"/>
    </cacheField>
    <cacheField name="10. Materiella och immateriella tillgångar" numFmtId="3">
      <sharedItems containsSemiMixedTypes="0" containsString="0" containsNumber="1" containsInteger="1" minValue="0" maxValue="1453"/>
    </cacheField>
    <cacheField name="10. Tangible and intangible assets" numFmtId="3">
      <sharedItems containsSemiMixedTypes="0" containsString="0" containsNumber="1" containsInteger="1" minValue="0" maxValue="1453"/>
    </cacheField>
    <cacheField name="11. Muut varat" numFmtId="3">
      <sharedItems containsSemiMixedTypes="0" containsString="0" containsNumber="1" containsInteger="1" minValue="0" maxValue="51328"/>
    </cacheField>
    <cacheField name="11. Övriga tillgångar" numFmtId="3">
      <sharedItems containsSemiMixedTypes="0" containsString="0" containsNumber="1" containsInteger="1" minValue="0" maxValue="51328"/>
    </cacheField>
    <cacheField name="11. Other assets" numFmtId="3">
      <sharedItems containsSemiMixedTypes="0" containsString="0" containsNumber="1" containsInteger="1" minValue="0" maxValue="51328"/>
    </cacheField>
    <cacheField name="12. Vieras pääoma" numFmtId="3">
      <sharedItems containsSemiMixedTypes="0" containsString="0" containsNumber="1" containsInteger="1" minValue="14" maxValue="21258"/>
    </cacheField>
    <cacheField name="12. Främmande kapital" numFmtId="3">
      <sharedItems containsSemiMixedTypes="0" containsString="0" containsNumber="1" containsInteger="1" minValue="14" maxValue="21258"/>
    </cacheField>
    <cacheField name="12. Liabilities" numFmtId="3">
      <sharedItems containsSemiMixedTypes="0" containsString="0" containsNumber="1" containsInteger="1" minValue="14" maxValue="21258"/>
    </cacheField>
    <cacheField name="13. Oma pääoma" numFmtId="3">
      <sharedItems containsSemiMixedTypes="0" containsString="0" containsNumber="1" containsInteger="1" minValue="126" maxValue="76917"/>
    </cacheField>
    <cacheField name="13. Eget kapital" numFmtId="3">
      <sharedItems containsSemiMixedTypes="0" containsString="0" containsNumber="1" containsInteger="1" minValue="126" maxValue="76917"/>
    </cacheField>
    <cacheField name="13. Total equity" numFmtId="3">
      <sharedItems containsSemiMixedTypes="0" containsString="0" containsNumber="1" containsInteger="1" minValue="126" maxValue="76917"/>
    </cacheField>
    <cacheField name="14. Taseen loppusumma" numFmtId="3">
      <sharedItems containsSemiMixedTypes="0" containsString="0" containsNumber="1" containsInteger="1" minValue="140" maxValue="96281"/>
    </cacheField>
    <cacheField name="14. Balansomslutning" numFmtId="3">
      <sharedItems containsSemiMixedTypes="0" containsString="0" containsNumber="1" containsInteger="1" minValue="140" maxValue="96281"/>
    </cacheField>
    <cacheField name="14. Total assets" numFmtId="3">
      <sharedItems containsSemiMixedTypes="0" containsString="0" containsNumber="1" containsInteger="1" minValue="140" maxValue="96281"/>
    </cacheField>
    <cacheField name="15. Omat varat" numFmtId="3">
      <sharedItems containsSemiMixedTypes="0" containsString="0" containsNumber="1" containsInteger="1" minValue="125" maxValue="40084"/>
    </cacheField>
    <cacheField name="15. Egna medel" numFmtId="3">
      <sharedItems containsSemiMixedTypes="0" containsString="0" containsNumber="1" containsInteger="1" minValue="125" maxValue="40084"/>
    </cacheField>
    <cacheField name="15. Own funds" numFmtId="3">
      <sharedItems containsSemiMixedTypes="0" containsString="0" containsNumber="1" containsInteger="1" minValue="125" maxValue="40084"/>
    </cacheField>
    <cacheField name="16. Kulut/tuotot, %" numFmtId="3">
      <sharedItems containsSemiMixedTypes="0" containsString="0" containsNumber="1" minValue="0.19231831111117711" maxValue="5.9288269524294073"/>
    </cacheField>
    <cacheField name="16. Kostnader/intäkter, %" numFmtId="3">
      <sharedItems containsSemiMixedTypes="0" containsString="0" containsNumber="1" minValue="0.19231831111117711" maxValue="5.9288269524294073"/>
    </cacheField>
    <cacheField name="16. Cost/income, %" numFmtId="3">
      <sharedItems containsSemiMixedTypes="0" containsString="0" containsNumber="1" minValue="0.19231831111117711" maxValue="5.9288269524294073"/>
    </cacheField>
    <cacheField name="17. Kulut/tuotot, %, toimiala mediaani" numFmtId="0">
      <sharedItems containsSemiMixedTypes="0" containsString="0" containsNumber="1" minValue="0.74570000000000003" maxValue="0.92500000000000004"/>
    </cacheField>
    <cacheField name="17. Kostnader/intäkter, %, branschens median" numFmtId="0">
      <sharedItems containsSemiMixedTypes="0" containsString="0" containsNumber="1" minValue="0.74570000000000003" maxValue="0.92500000000000004"/>
    </cacheField>
    <cacheField name="17. Cost/income, %, sector median" numFmtId="0">
      <sharedItems containsSemiMixedTypes="0" containsString="0" containsNumber="1" minValue="0.74570000000000003" maxValue="0.925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x v="0"/>
    <n v="20201231"/>
    <x v="0"/>
    <n v="9087"/>
    <n v="9087"/>
    <n v="9087"/>
    <n v="85334"/>
    <n v="85334"/>
    <n v="85334"/>
    <n v="28683"/>
    <n v="28683"/>
    <n v="28683"/>
    <n v="114017"/>
    <n v="114017"/>
    <n v="114017"/>
    <n v="48503"/>
    <n v="48503"/>
    <n v="48503"/>
    <n v="208"/>
    <n v="208"/>
    <n v="208"/>
    <n v="13144"/>
    <n v="13144"/>
    <n v="13144"/>
    <n v="42975"/>
    <n v="42975"/>
    <n v="42975"/>
    <n v="47649"/>
    <n v="47649"/>
    <n v="47649"/>
    <n v="1252"/>
    <n v="1252"/>
    <n v="1252"/>
    <n v="41743"/>
    <n v="41743"/>
    <n v="41743"/>
    <n v="21258"/>
    <n v="21258"/>
    <n v="21258"/>
    <n v="69386"/>
    <n v="69386"/>
    <n v="69386"/>
    <n v="90644"/>
    <n v="90644"/>
    <n v="90644"/>
    <n v="40084"/>
    <n v="40084"/>
    <n v="40084"/>
    <n v="0.62308335544543569"/>
    <n v="0.62308335544543569"/>
    <n v="0.62308335544543569"/>
    <n v="0.74570000000000003"/>
    <n v="0.74570000000000003"/>
    <n v="0.74570000000000003"/>
  </r>
  <r>
    <x v="1"/>
    <n v="20201231"/>
    <x v="0"/>
    <n v="4"/>
    <n v="4"/>
    <n v="4"/>
    <n v="18759"/>
    <n v="18759"/>
    <n v="18759"/>
    <n v="0"/>
    <n v="0"/>
    <n v="0"/>
    <n v="18759"/>
    <n v="18759"/>
    <n v="18759"/>
    <n v="3922"/>
    <n v="3922"/>
    <n v="3922"/>
    <n v="0"/>
    <n v="0"/>
    <n v="0"/>
    <n v="740"/>
    <n v="740"/>
    <n v="740"/>
    <n v="14094"/>
    <n v="14094"/>
    <n v="14094"/>
    <n v="10031"/>
    <n v="10031"/>
    <n v="10031"/>
    <n v="247"/>
    <n v="247"/>
    <n v="247"/>
    <n v="4398"/>
    <n v="4398"/>
    <n v="4398"/>
    <n v="1397"/>
    <n v="1397"/>
    <n v="1397"/>
    <n v="13279"/>
    <n v="13279"/>
    <n v="13279"/>
    <n v="14676"/>
    <n v="14676"/>
    <n v="14676"/>
    <n v="1803"/>
    <n v="1803"/>
    <n v="1803"/>
    <n v="0.24870206940189885"/>
    <n v="0.24870206940189885"/>
    <n v="0.24870206940189885"/>
    <n v="0.74570000000000003"/>
    <n v="0.74570000000000003"/>
    <n v="0.74570000000000003"/>
  </r>
  <r>
    <x v="2"/>
    <n v="20201231"/>
    <x v="0"/>
    <n v="1123"/>
    <n v="1123"/>
    <n v="1123"/>
    <n v="16755"/>
    <n v="16755"/>
    <n v="16755"/>
    <n v="134"/>
    <n v="134"/>
    <n v="134"/>
    <n v="16889"/>
    <n v="16889"/>
    <n v="16889"/>
    <n v="1978"/>
    <n v="1978"/>
    <n v="1978"/>
    <n v="14"/>
    <n v="14"/>
    <n v="14"/>
    <n v="166"/>
    <n v="166"/>
    <n v="166"/>
    <n v="13607"/>
    <n v="13607"/>
    <n v="13607"/>
    <n v="5287"/>
    <n v="5287"/>
    <n v="5287"/>
    <n v="763"/>
    <n v="763"/>
    <n v="763"/>
    <n v="12875"/>
    <n v="12875"/>
    <n v="12875"/>
    <n v="3835"/>
    <n v="3835"/>
    <n v="3835"/>
    <n v="15089"/>
    <n v="15089"/>
    <n v="15089"/>
    <n v="18925"/>
    <n v="18925"/>
    <n v="18925"/>
    <n v="4205"/>
    <n v="4205"/>
    <n v="4205"/>
    <n v="0.19433133895159749"/>
    <n v="0.19433133895159749"/>
    <n v="0.19433133895159749"/>
    <n v="0.74570000000000003"/>
    <n v="0.74570000000000003"/>
    <n v="0.74570000000000003"/>
  </r>
  <r>
    <x v="3"/>
    <n v="20201231"/>
    <x v="0"/>
    <n v="850"/>
    <n v="850"/>
    <n v="850"/>
    <n v="7657"/>
    <n v="7657"/>
    <n v="7657"/>
    <n v="253"/>
    <n v="253"/>
    <n v="253"/>
    <n v="7909"/>
    <n v="7909"/>
    <n v="7909"/>
    <n v="6161"/>
    <n v="6161"/>
    <n v="6161"/>
    <n v="8"/>
    <n v="8"/>
    <n v="8"/>
    <n v="147"/>
    <n v="147"/>
    <n v="147"/>
    <n v="743"/>
    <n v="743"/>
    <n v="743"/>
    <n v="2993"/>
    <n v="2993"/>
    <n v="2993"/>
    <n v="25"/>
    <n v="25"/>
    <n v="25"/>
    <n v="1043"/>
    <n v="1043"/>
    <n v="1043"/>
    <n v="1134"/>
    <n v="1134"/>
    <n v="1134"/>
    <n v="2927"/>
    <n v="2927"/>
    <n v="2927"/>
    <n v="4061"/>
    <n v="4061"/>
    <n v="4061"/>
    <n v="2335"/>
    <n v="2335"/>
    <n v="2335"/>
    <n v="0.90606646593669737"/>
    <n v="0.90606646593669737"/>
    <n v="0.90606646593669737"/>
    <n v="0.74570000000000003"/>
    <n v="0.74570000000000003"/>
    <n v="0.74570000000000003"/>
  </r>
  <r>
    <x v="4"/>
    <n v="20201231"/>
    <x v="0"/>
    <n v="3369"/>
    <n v="3369"/>
    <n v="3369"/>
    <n v="4357"/>
    <n v="4357"/>
    <n v="4357"/>
    <n v="1879"/>
    <n v="1879"/>
    <n v="1879"/>
    <n v="6236"/>
    <n v="6236"/>
    <n v="6236"/>
    <n v="1836"/>
    <n v="1836"/>
    <n v="1836"/>
    <n v="0"/>
    <n v="0"/>
    <n v="0"/>
    <n v="179"/>
    <n v="179"/>
    <n v="179"/>
    <n v="852"/>
    <n v="852"/>
    <n v="852"/>
    <n v="7495"/>
    <n v="7495"/>
    <n v="7495"/>
    <n v="24"/>
    <n v="24"/>
    <n v="24"/>
    <n v="5247"/>
    <n v="5247"/>
    <n v="5247"/>
    <n v="3121"/>
    <n v="3121"/>
    <n v="3121"/>
    <n v="9644"/>
    <n v="9644"/>
    <n v="9644"/>
    <n v="12766"/>
    <n v="12766"/>
    <n v="12766"/>
    <n v="9644"/>
    <n v="9644"/>
    <n v="9644"/>
    <n v="0.86338173349777236"/>
    <n v="0.86338173349777236"/>
    <n v="0.86338173349777236"/>
    <n v="0.74570000000000003"/>
    <n v="0.74570000000000003"/>
    <n v="0.74570000000000003"/>
  </r>
  <r>
    <x v="5"/>
    <n v="20201231"/>
    <x v="0"/>
    <n v="0"/>
    <n v="0"/>
    <n v="0"/>
    <n v="0"/>
    <n v="0"/>
    <n v="0"/>
    <n v="2917"/>
    <n v="2917"/>
    <n v="2917"/>
    <n v="2917"/>
    <n v="2917"/>
    <n v="2917"/>
    <n v="692"/>
    <n v="692"/>
    <n v="692"/>
    <n v="2"/>
    <n v="2"/>
    <n v="2"/>
    <n v="732"/>
    <n v="732"/>
    <n v="732"/>
    <n v="1491"/>
    <n v="1491"/>
    <n v="1491"/>
    <n v="1423"/>
    <n v="1423"/>
    <n v="1423"/>
    <n v="6"/>
    <n v="6"/>
    <n v="6"/>
    <n v="1292"/>
    <n v="1292"/>
    <n v="1292"/>
    <n v="347"/>
    <n v="347"/>
    <n v="347"/>
    <n v="2375"/>
    <n v="2375"/>
    <n v="2375"/>
    <n v="2721"/>
    <n v="2721"/>
    <n v="2721"/>
    <n v="581"/>
    <n v="581"/>
    <n v="581"/>
    <n v="0.48880282518079832"/>
    <n v="0.48880282518079832"/>
    <n v="0.48880282518079832"/>
    <n v="0.74570000000000003"/>
    <n v="0.74570000000000003"/>
    <n v="0.74570000000000003"/>
  </r>
  <r>
    <x v="6"/>
    <n v="20201231"/>
    <x v="0"/>
    <n v="0"/>
    <n v="0"/>
    <n v="0"/>
    <n v="1193"/>
    <n v="1193"/>
    <n v="1193"/>
    <n v="0"/>
    <n v="0"/>
    <n v="0"/>
    <n v="1193"/>
    <n v="1193"/>
    <n v="1193"/>
    <n v="326"/>
    <n v="326"/>
    <n v="326"/>
    <n v="0"/>
    <n v="0"/>
    <n v="0"/>
    <n v="735"/>
    <n v="735"/>
    <n v="735"/>
    <n v="132"/>
    <n v="132"/>
    <n v="132"/>
    <n v="158"/>
    <n v="158"/>
    <n v="158"/>
    <n v="0"/>
    <n v="0"/>
    <n v="0"/>
    <n v="904"/>
    <n v="904"/>
    <n v="904"/>
    <n v="650"/>
    <n v="650"/>
    <n v="650"/>
    <n v="412"/>
    <n v="412"/>
    <n v="412"/>
    <n v="1062"/>
    <n v="1062"/>
    <n v="1062"/>
    <n v="312"/>
    <n v="312"/>
    <n v="312"/>
    <n v="0.88933894258424362"/>
    <n v="0.88933894258424362"/>
    <n v="0.88933894258424362"/>
    <n v="0.74570000000000003"/>
    <n v="0.74570000000000003"/>
    <n v="0.74570000000000003"/>
  </r>
  <r>
    <x v="7"/>
    <n v="20201231"/>
    <x v="0"/>
    <n v="0"/>
    <n v="0"/>
    <n v="0"/>
    <n v="1738"/>
    <n v="1738"/>
    <n v="1738"/>
    <n v="0"/>
    <n v="0"/>
    <n v="0"/>
    <n v="1738"/>
    <n v="1738"/>
    <n v="1738"/>
    <n v="1102"/>
    <n v="1102"/>
    <n v="1102"/>
    <n v="0"/>
    <n v="0"/>
    <n v="0"/>
    <n v="3"/>
    <n v="3"/>
    <n v="3"/>
    <n v="633"/>
    <n v="633"/>
    <n v="633"/>
    <n v="316"/>
    <n v="316"/>
    <n v="316"/>
    <n v="9"/>
    <n v="9"/>
    <n v="9"/>
    <n v="90"/>
    <n v="90"/>
    <n v="90"/>
    <n v="52"/>
    <n v="52"/>
    <n v="52"/>
    <n v="363"/>
    <n v="363"/>
    <n v="363"/>
    <n v="415"/>
    <n v="415"/>
    <n v="415"/>
    <n v="296"/>
    <n v="296"/>
    <n v="296"/>
    <n v="0.635702253784305"/>
    <n v="0.635702253784305"/>
    <n v="0.635702253784305"/>
    <n v="0.74570000000000003"/>
    <n v="0.74570000000000003"/>
    <n v="0.74570000000000003"/>
  </r>
  <r>
    <x v="8"/>
    <n v="20201231"/>
    <x v="0"/>
    <n v="0"/>
    <n v="0"/>
    <n v="0"/>
    <n v="0"/>
    <n v="0"/>
    <n v="0"/>
    <n v="1792"/>
    <n v="1792"/>
    <n v="1792"/>
    <n v="1792"/>
    <n v="1792"/>
    <n v="1792"/>
    <n v="1560"/>
    <n v="1560"/>
    <n v="1560"/>
    <n v="3"/>
    <n v="3"/>
    <n v="3"/>
    <n v="194"/>
    <n v="194"/>
    <n v="194"/>
    <n v="35"/>
    <n v="35"/>
    <n v="35"/>
    <n v="803"/>
    <n v="803"/>
    <n v="803"/>
    <n v="1"/>
    <n v="1"/>
    <n v="1"/>
    <n v="136"/>
    <n v="136"/>
    <n v="136"/>
    <n v="339"/>
    <n v="339"/>
    <n v="339"/>
    <n v="601"/>
    <n v="601"/>
    <n v="601"/>
    <n v="940"/>
    <n v="940"/>
    <n v="940"/>
    <n v="601"/>
    <n v="601"/>
    <n v="601"/>
    <n v="0.98061086318566792"/>
    <n v="0.98061086318566792"/>
    <n v="0.98061086318566792"/>
    <n v="0.74570000000000003"/>
    <n v="0.74570000000000003"/>
    <n v="0.74570000000000003"/>
  </r>
  <r>
    <x v="9"/>
    <n v="20201231"/>
    <x v="0"/>
    <n v="2441"/>
    <n v="2441"/>
    <n v="2441"/>
    <n v="12385"/>
    <n v="12385"/>
    <n v="12385"/>
    <n v="6197"/>
    <n v="6197"/>
    <n v="6197"/>
    <n v="18582"/>
    <n v="18582"/>
    <n v="18582"/>
    <n v="4823"/>
    <n v="4823"/>
    <n v="4823"/>
    <n v="61"/>
    <n v="61"/>
    <n v="61"/>
    <n v="6425"/>
    <n v="6425"/>
    <n v="6425"/>
    <n v="4831"/>
    <n v="4831"/>
    <n v="4831"/>
    <n v="7339"/>
    <n v="7339"/>
    <n v="7339"/>
    <n v="146"/>
    <n v="146"/>
    <n v="146"/>
    <n v="5228"/>
    <n v="5228"/>
    <n v="5228"/>
    <n v="2403"/>
    <n v="2403"/>
    <n v="2403"/>
    <n v="10310"/>
    <n v="10310"/>
    <n v="10310"/>
    <n v="12713"/>
    <n v="12713"/>
    <n v="12713"/>
    <n v="6164"/>
    <n v="6164"/>
    <n v="6164"/>
    <n v="0.74001620719899708"/>
    <n v="0.74001620719899708"/>
    <n v="0.74001620719899708"/>
    <n v="0.74570000000000003"/>
    <n v="0.74570000000000003"/>
    <n v="0.74570000000000003"/>
  </r>
  <r>
    <x v="10"/>
    <n v="20201231"/>
    <x v="0"/>
    <n v="0"/>
    <n v="0"/>
    <n v="0"/>
    <n v="3060"/>
    <n v="3060"/>
    <n v="3060"/>
    <n v="91"/>
    <n v="91"/>
    <n v="91"/>
    <n v="3151"/>
    <n v="3151"/>
    <n v="3151"/>
    <n v="1874"/>
    <n v="1874"/>
    <n v="1874"/>
    <n v="7"/>
    <n v="7"/>
    <n v="7"/>
    <n v="32"/>
    <n v="32"/>
    <n v="32"/>
    <n v="1238"/>
    <n v="1238"/>
    <n v="1238"/>
    <n v="1969"/>
    <n v="1969"/>
    <n v="1969"/>
    <n v="3"/>
    <n v="3"/>
    <n v="3"/>
    <n v="190"/>
    <n v="190"/>
    <n v="190"/>
    <n v="297"/>
    <n v="297"/>
    <n v="297"/>
    <n v="1865"/>
    <n v="1865"/>
    <n v="1865"/>
    <n v="2162"/>
    <n v="2162"/>
    <n v="2162"/>
    <n v="627"/>
    <n v="627"/>
    <n v="627"/>
    <n v="0.60710507297918792"/>
    <n v="0.60710507297918792"/>
    <n v="0.60710507297918792"/>
    <n v="0.74570000000000003"/>
    <n v="0.74570000000000003"/>
    <n v="0.74570000000000003"/>
  </r>
  <r>
    <x v="11"/>
    <n v="20201231"/>
    <x v="0"/>
    <n v="15"/>
    <n v="15"/>
    <n v="15"/>
    <n v="6064"/>
    <n v="6064"/>
    <n v="6064"/>
    <n v="281"/>
    <n v="281"/>
    <n v="281"/>
    <n v="6345"/>
    <n v="6345"/>
    <n v="6345"/>
    <n v="4391"/>
    <n v="4391"/>
    <n v="4391"/>
    <n v="103"/>
    <n v="103"/>
    <n v="103"/>
    <n v="195"/>
    <n v="195"/>
    <n v="195"/>
    <n v="1642"/>
    <n v="1642"/>
    <n v="1642"/>
    <n v="6019"/>
    <n v="6019"/>
    <n v="6019"/>
    <n v="5"/>
    <n v="5"/>
    <n v="5"/>
    <n v="1163"/>
    <n v="1163"/>
    <n v="1163"/>
    <n v="1240"/>
    <n v="1240"/>
    <n v="1240"/>
    <n v="5948"/>
    <n v="5948"/>
    <n v="5948"/>
    <n v="7187"/>
    <n v="7187"/>
    <n v="7187"/>
    <n v="5948"/>
    <n v="5948"/>
    <n v="5948"/>
    <n v="0.74123947333375884"/>
    <n v="0.74123947333375884"/>
    <n v="0.74123947333375884"/>
    <n v="0.74570000000000003"/>
    <n v="0.74570000000000003"/>
    <n v="0.74570000000000003"/>
  </r>
  <r>
    <x v="12"/>
    <n v="20201231"/>
    <x v="0"/>
    <n v="0"/>
    <n v="0"/>
    <n v="0"/>
    <n v="243"/>
    <n v="243"/>
    <n v="243"/>
    <n v="46"/>
    <n v="46"/>
    <n v="46"/>
    <n v="290"/>
    <n v="290"/>
    <n v="290"/>
    <n v="199"/>
    <n v="199"/>
    <n v="199"/>
    <n v="0"/>
    <n v="0"/>
    <n v="0"/>
    <n v="37"/>
    <n v="37"/>
    <n v="37"/>
    <n v="53"/>
    <n v="53"/>
    <n v="53"/>
    <n v="190"/>
    <n v="190"/>
    <n v="190"/>
    <n v="1"/>
    <n v="1"/>
    <n v="1"/>
    <n v="135"/>
    <n v="135"/>
    <n v="135"/>
    <n v="43"/>
    <n v="43"/>
    <n v="43"/>
    <n v="283"/>
    <n v="283"/>
    <n v="283"/>
    <n v="326"/>
    <n v="326"/>
    <n v="326"/>
    <n v="283"/>
    <n v="283"/>
    <n v="283"/>
    <n v="0.81551918819234026"/>
    <n v="0.81551918819234026"/>
    <n v="0.81551918819234026"/>
    <n v="0.74570000000000003"/>
    <n v="0.74570000000000003"/>
    <n v="0.74570000000000003"/>
  </r>
  <r>
    <x v="13"/>
    <n v="20201231"/>
    <x v="0"/>
    <n v="0"/>
    <n v="0"/>
    <n v="0"/>
    <n v="1498"/>
    <n v="1498"/>
    <n v="1498"/>
    <n v="0"/>
    <n v="0"/>
    <n v="0"/>
    <n v="1498"/>
    <n v="1498"/>
    <n v="1498"/>
    <n v="1051"/>
    <n v="1051"/>
    <n v="1051"/>
    <n v="0"/>
    <n v="0"/>
    <n v="0"/>
    <n v="0"/>
    <n v="0"/>
    <n v="0"/>
    <n v="448"/>
    <n v="448"/>
    <n v="448"/>
    <n v="328"/>
    <n v="328"/>
    <n v="328"/>
    <n v="0"/>
    <n v="0"/>
    <n v="0"/>
    <n v="389"/>
    <n v="389"/>
    <n v="389"/>
    <n v="167"/>
    <n v="167"/>
    <n v="167"/>
    <n v="549"/>
    <n v="549"/>
    <n v="549"/>
    <n v="717"/>
    <n v="717"/>
    <n v="717"/>
    <n v="191"/>
    <n v="191"/>
    <n v="191"/>
    <n v="0.70121294712638504"/>
    <n v="0.70121294712638504"/>
    <n v="0.70121294712638504"/>
    <n v="0.74570000000000003"/>
    <n v="0.74570000000000003"/>
    <n v="0.74570000000000003"/>
  </r>
  <r>
    <x v="14"/>
    <n v="20201231"/>
    <x v="0"/>
    <n v="1285"/>
    <n v="1285"/>
    <n v="1285"/>
    <n v="2452"/>
    <n v="2452"/>
    <n v="2452"/>
    <n v="216"/>
    <n v="216"/>
    <n v="216"/>
    <n v="2667"/>
    <n v="2667"/>
    <n v="2667"/>
    <n v="715"/>
    <n v="715"/>
    <n v="715"/>
    <n v="1"/>
    <n v="1"/>
    <n v="1"/>
    <n v="0"/>
    <n v="0"/>
    <n v="0"/>
    <n v="667"/>
    <n v="667"/>
    <n v="667"/>
    <n v="628"/>
    <n v="628"/>
    <n v="628"/>
    <n v="2"/>
    <n v="2"/>
    <n v="2"/>
    <n v="879"/>
    <n v="879"/>
    <n v="879"/>
    <n v="341"/>
    <n v="341"/>
    <n v="341"/>
    <n v="1169"/>
    <n v="1169"/>
    <n v="1169"/>
    <n v="1510"/>
    <n v="1510"/>
    <n v="1510"/>
    <n v="1169"/>
    <n v="1169"/>
    <n v="1169"/>
    <n v="0.75007641488370991"/>
    <n v="0.75007641488370991"/>
    <n v="0.75007641488370991"/>
    <n v="0.74570000000000003"/>
    <n v="0.74570000000000003"/>
    <n v="0.74570000000000003"/>
  </r>
  <r>
    <x v="15"/>
    <n v="20201231"/>
    <x v="0"/>
    <n v="0"/>
    <n v="0"/>
    <n v="0"/>
    <n v="300"/>
    <n v="300"/>
    <n v="300"/>
    <n v="0"/>
    <n v="0"/>
    <n v="0"/>
    <n v="300"/>
    <n v="300"/>
    <n v="300"/>
    <n v="293"/>
    <n v="293"/>
    <n v="293"/>
    <n v="3"/>
    <n v="3"/>
    <n v="3"/>
    <n v="0"/>
    <n v="0"/>
    <n v="0"/>
    <n v="4"/>
    <n v="4"/>
    <n v="4"/>
    <n v="240"/>
    <n v="240"/>
    <n v="240"/>
    <n v="3"/>
    <n v="3"/>
    <n v="3"/>
    <n v="0"/>
    <n v="0"/>
    <n v="0"/>
    <n v="61"/>
    <n v="61"/>
    <n v="61"/>
    <n v="182"/>
    <n v="182"/>
    <n v="182"/>
    <n v="244"/>
    <n v="244"/>
    <n v="244"/>
    <n v="176"/>
    <n v="176"/>
    <n v="176"/>
    <n v="0.98522219999999994"/>
    <n v="0.98522219999999994"/>
    <n v="0.98522219999999994"/>
    <n v="0.74570000000000003"/>
    <n v="0.74570000000000003"/>
    <n v="0.74570000000000003"/>
  </r>
  <r>
    <x v="16"/>
    <n v="20201231"/>
    <x v="0"/>
    <n v="0"/>
    <n v="0"/>
    <n v="0"/>
    <n v="2695"/>
    <n v="2695"/>
    <n v="2695"/>
    <n v="68"/>
    <n v="68"/>
    <n v="68"/>
    <n v="2763"/>
    <n v="2763"/>
    <n v="2763"/>
    <n v="1076"/>
    <n v="1076"/>
    <n v="1076"/>
    <n v="5"/>
    <n v="5"/>
    <n v="5"/>
    <n v="556"/>
    <n v="556"/>
    <n v="556"/>
    <n v="1127"/>
    <n v="1127"/>
    <n v="1127"/>
    <n v="1089"/>
    <n v="1089"/>
    <n v="1089"/>
    <n v="16"/>
    <n v="16"/>
    <n v="16"/>
    <n v="1504"/>
    <n v="1504"/>
    <n v="1504"/>
    <n v="1199"/>
    <n v="1199"/>
    <n v="1199"/>
    <n v="1410"/>
    <n v="1410"/>
    <n v="1410"/>
    <n v="2609"/>
    <n v="2609"/>
    <n v="2609"/>
    <n v="2769"/>
    <n v="2769"/>
    <n v="2769"/>
    <n v="0.59208557835151188"/>
    <n v="0.59208557835151188"/>
    <n v="0.59208557835151188"/>
    <n v="0.74570000000000003"/>
    <n v="0.74570000000000003"/>
    <n v="0.74570000000000003"/>
  </r>
  <r>
    <x v="17"/>
    <n v="20201231"/>
    <x v="0"/>
    <n v="1"/>
    <n v="1"/>
    <n v="1"/>
    <n v="6178"/>
    <n v="6178"/>
    <n v="6178"/>
    <n v="84"/>
    <n v="84"/>
    <n v="84"/>
    <n v="6262"/>
    <n v="6262"/>
    <n v="6262"/>
    <n v="3314"/>
    <n v="3314"/>
    <n v="3314"/>
    <n v="0"/>
    <n v="0"/>
    <n v="0"/>
    <n v="1650"/>
    <n v="1650"/>
    <n v="1650"/>
    <n v="1197"/>
    <n v="1197"/>
    <n v="1197"/>
    <n v="1007"/>
    <n v="1007"/>
    <n v="1007"/>
    <n v="0"/>
    <n v="0"/>
    <n v="0"/>
    <n v="2538"/>
    <n v="2538"/>
    <n v="2538"/>
    <n v="1834"/>
    <n v="1834"/>
    <n v="1834"/>
    <n v="1711"/>
    <n v="1711"/>
    <n v="1711"/>
    <n v="3545"/>
    <n v="3545"/>
    <n v="3545"/>
    <n v="1711"/>
    <n v="1711"/>
    <n v="1711"/>
    <n v="0.80883036367985495"/>
    <n v="0.80883036367985495"/>
    <n v="0.80883036367985495"/>
    <n v="0.74570000000000003"/>
    <n v="0.74570000000000003"/>
    <n v="0.74570000000000003"/>
  </r>
  <r>
    <x v="18"/>
    <n v="20201231"/>
    <x v="0"/>
    <n v="0"/>
    <n v="0"/>
    <n v="0"/>
    <n v="0"/>
    <n v="0"/>
    <n v="0"/>
    <n v="14723"/>
    <n v="14723"/>
    <n v="14723"/>
    <n v="14723"/>
    <n v="14723"/>
    <n v="14723"/>
    <n v="13189"/>
    <n v="13189"/>
    <n v="13189"/>
    <n v="0"/>
    <n v="0"/>
    <n v="0"/>
    <n v="1354"/>
    <n v="1354"/>
    <n v="1354"/>
    <n v="181"/>
    <n v="181"/>
    <n v="181"/>
    <n v="336"/>
    <n v="336"/>
    <n v="336"/>
    <n v="0"/>
    <n v="0"/>
    <n v="0"/>
    <n v="3730"/>
    <n v="3730"/>
    <n v="3730"/>
    <n v="2797"/>
    <n v="2797"/>
    <n v="2797"/>
    <n v="1269"/>
    <n v="1269"/>
    <n v="1269"/>
    <n v="4066"/>
    <n v="4066"/>
    <n v="4066"/>
    <n v="1269"/>
    <n v="1269"/>
    <n v="1269"/>
    <n v="0.98773213766983226"/>
    <n v="0.98773213766983226"/>
    <n v="0.98773213766983226"/>
    <n v="0.74570000000000003"/>
    <n v="0.74570000000000003"/>
    <n v="0.74570000000000003"/>
  </r>
  <r>
    <x v="0"/>
    <n v="20191231"/>
    <x v="1"/>
    <n v="8077"/>
    <n v="8077"/>
    <n v="8077"/>
    <n v="60510"/>
    <n v="60510"/>
    <n v="60510"/>
    <n v="20466"/>
    <n v="20466"/>
    <n v="20466"/>
    <n v="80976"/>
    <n v="80976"/>
    <n v="80976"/>
    <n v="39241"/>
    <n v="39241"/>
    <n v="39241"/>
    <n v="99"/>
    <n v="99"/>
    <n v="99"/>
    <n v="4906"/>
    <n v="4906"/>
    <n v="4906"/>
    <n v="28652"/>
    <n v="28652"/>
    <n v="28652"/>
    <n v="43501"/>
    <n v="43501"/>
    <n v="43501"/>
    <n v="1453"/>
    <n v="1453"/>
    <n v="1453"/>
    <n v="51328"/>
    <n v="51328"/>
    <n v="51328"/>
    <n v="19364"/>
    <n v="19364"/>
    <n v="19364"/>
    <n v="76917"/>
    <n v="76917"/>
    <n v="76917"/>
    <n v="96281"/>
    <n v="96281"/>
    <n v="96281"/>
    <n v="32982"/>
    <n v="32982"/>
    <n v="32982"/>
    <n v="0.64616610441784128"/>
    <n v="0.64616610441784128"/>
    <n v="0.64616610441784128"/>
    <n v="0.92500000000000004"/>
    <n v="0.92500000000000004"/>
    <n v="0.92500000000000004"/>
  </r>
  <r>
    <x v="1"/>
    <n v="20191231"/>
    <x v="1"/>
    <n v="4"/>
    <n v="4"/>
    <n v="4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n v="0.92500000000000004"/>
    <n v="0.92500000000000004"/>
    <n v="0.92500000000000004"/>
  </r>
  <r>
    <x v="2"/>
    <n v="20191231"/>
    <x v="1"/>
    <n v="419"/>
    <n v="419"/>
    <n v="419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n v="0.92500000000000004"/>
    <n v="0.92500000000000004"/>
    <n v="0.92500000000000004"/>
  </r>
  <r>
    <x v="3"/>
    <n v="20191231"/>
    <x v="1"/>
    <n v="929"/>
    <n v="929"/>
    <n v="929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n v="0.92500000000000004"/>
    <n v="0.92500000000000004"/>
    <n v="0.92500000000000004"/>
  </r>
  <r>
    <x v="4"/>
    <n v="20191231"/>
    <x v="1"/>
    <n v="2882"/>
    <n v="2882"/>
    <n v="2882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n v="0.92500000000000004"/>
    <n v="0.92500000000000004"/>
    <n v="0.92500000000000004"/>
  </r>
  <r>
    <x v="5"/>
    <n v="20191231"/>
    <x v="1"/>
    <n v="0"/>
    <n v="0"/>
    <n v="0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n v="0.92500000000000004"/>
    <n v="0.92500000000000004"/>
    <n v="0.92500000000000004"/>
  </r>
  <r>
    <x v="6"/>
    <n v="20191231"/>
    <x v="1"/>
    <n v="572"/>
    <n v="572"/>
    <n v="572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n v="0.92500000000000004"/>
    <n v="0.92500000000000004"/>
    <n v="0.92500000000000004"/>
  </r>
  <r>
    <x v="7"/>
    <n v="20191231"/>
    <x v="1"/>
    <n v="34"/>
    <n v="34"/>
    <n v="34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n v="0.92500000000000004"/>
    <n v="0.92500000000000004"/>
    <n v="0.92500000000000004"/>
  </r>
  <r>
    <x v="8"/>
    <n v="20191231"/>
    <x v="1"/>
    <n v="0"/>
    <n v="0"/>
    <n v="0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n v="0.92500000000000004"/>
    <n v="0.92500000000000004"/>
    <n v="0.92500000000000004"/>
  </r>
  <r>
    <x v="9"/>
    <n v="20191231"/>
    <x v="1"/>
    <n v="2278"/>
    <n v="2278"/>
    <n v="2278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n v="0.92500000000000004"/>
    <n v="0.92500000000000004"/>
    <n v="0.92500000000000004"/>
  </r>
  <r>
    <x v="10"/>
    <n v="20191231"/>
    <x v="1"/>
    <n v="0"/>
    <n v="0"/>
    <n v="0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n v="0.92500000000000004"/>
    <n v="0.92500000000000004"/>
    <n v="0.92500000000000004"/>
  </r>
  <r>
    <x v="11"/>
    <n v="20191231"/>
    <x v="1"/>
    <n v="0"/>
    <n v="0"/>
    <n v="0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n v="0.92500000000000004"/>
    <n v="0.92500000000000004"/>
    <n v="0.92500000000000004"/>
  </r>
  <r>
    <x v="12"/>
    <n v="20191231"/>
    <x v="1"/>
    <n v="0"/>
    <n v="0"/>
    <n v="0"/>
    <n v="320"/>
    <n v="320"/>
    <n v="320"/>
    <n v="0"/>
    <n v="0"/>
    <n v="0"/>
    <n v="320"/>
    <n v="320"/>
    <n v="320"/>
    <n v="267"/>
    <n v="267"/>
    <n v="267"/>
    <n v="3"/>
    <n v="3"/>
    <n v="3"/>
    <n v="55"/>
    <n v="55"/>
    <n v="55"/>
    <n v="-4"/>
    <n v="-4"/>
    <n v="-4"/>
    <n v="83"/>
    <n v="83"/>
    <n v="83"/>
    <n v="1"/>
    <n v="1"/>
    <n v="1"/>
    <n v="149"/>
    <n v="149"/>
    <n v="149"/>
    <n v="37"/>
    <n v="37"/>
    <n v="37"/>
    <n v="196"/>
    <n v="196"/>
    <n v="196"/>
    <n v="233"/>
    <n v="233"/>
    <n v="233"/>
    <n v="196"/>
    <n v="196"/>
    <n v="196"/>
    <n v="1.0138363893353148"/>
    <n v="1.0138363893353148"/>
    <n v="1.0138363893353148"/>
    <n v="0.92500000000000004"/>
    <n v="0.92500000000000004"/>
    <n v="0.92500000000000004"/>
  </r>
  <r>
    <x v="13"/>
    <n v="20191231"/>
    <x v="1"/>
    <n v="0"/>
    <n v="0"/>
    <n v="0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n v="0.92500000000000004"/>
    <n v="0.92500000000000004"/>
    <n v="0.92500000000000004"/>
  </r>
  <r>
    <x v="14"/>
    <n v="20191231"/>
    <x v="1"/>
    <n v="960"/>
    <n v="960"/>
    <n v="960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n v="0.92500000000000004"/>
    <n v="0.92500000000000004"/>
    <n v="0.92500000000000004"/>
  </r>
  <r>
    <x v="15"/>
    <n v="20191231"/>
    <x v="1"/>
    <n v="0"/>
    <n v="0"/>
    <n v="0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n v="0.92500000000000004"/>
    <n v="0.92500000000000004"/>
    <n v="0.92500000000000004"/>
  </r>
  <r>
    <x v="16"/>
    <n v="20191231"/>
    <x v="1"/>
    <n v="0"/>
    <n v="0"/>
    <n v="0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n v="0.92500000000000004"/>
    <n v="0.92500000000000004"/>
    <n v="0.92500000000000004"/>
  </r>
  <r>
    <x v="17"/>
    <n v="20191231"/>
    <x v="1"/>
    <n v="0"/>
    <n v="0"/>
    <n v="0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n v="0.92500000000000004"/>
    <n v="0.92500000000000004"/>
    <n v="0.92500000000000004"/>
  </r>
  <r>
    <x v="18"/>
    <n v="20191231"/>
    <x v="1"/>
    <n v="0"/>
    <n v="0"/>
    <n v="0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n v="0.92500000000000004"/>
    <n v="0.92500000000000004"/>
    <n v="0.92500000000000004"/>
  </r>
  <r>
    <x v="0"/>
    <n v="20181231"/>
    <x v="2"/>
    <n v="7393"/>
    <n v="7393"/>
    <n v="7393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13"/>
    <n v="0.60575304895946513"/>
    <n v="0.60575304895946513"/>
    <n v="0.79800000000000004"/>
    <n v="0.79800000000000004"/>
    <n v="0.79800000000000004"/>
  </r>
  <r>
    <x v="1"/>
    <n v="20181231"/>
    <x v="2"/>
    <n v="1"/>
    <n v="1"/>
    <n v="1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n v="0.79800000000000004"/>
    <n v="0.79800000000000004"/>
    <n v="0.79800000000000004"/>
  </r>
  <r>
    <x v="2"/>
    <n v="20181231"/>
    <x v="2"/>
    <n v="540"/>
    <n v="540"/>
    <n v="540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n v="0.79800000000000004"/>
    <n v="0.79800000000000004"/>
    <n v="0.79800000000000004"/>
  </r>
  <r>
    <x v="19"/>
    <n v="20181231"/>
    <x v="2"/>
    <n v="0"/>
    <n v="0"/>
    <n v="0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n v="0.79800000000000004"/>
    <n v="0.79800000000000004"/>
    <n v="0.79800000000000004"/>
  </r>
  <r>
    <x v="20"/>
    <n v="20181231"/>
    <x v="2"/>
    <n v="1058"/>
    <n v="1058"/>
    <n v="1058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n v="0.79800000000000004"/>
    <n v="0.79800000000000004"/>
    <n v="0.79800000000000004"/>
  </r>
  <r>
    <x v="4"/>
    <n v="20181231"/>
    <x v="2"/>
    <n v="2354"/>
    <n v="2354"/>
    <n v="2354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n v="0.79800000000000004"/>
    <n v="0.79800000000000004"/>
    <n v="0.79800000000000004"/>
  </r>
  <r>
    <x v="5"/>
    <n v="20181231"/>
    <x v="2"/>
    <n v="0"/>
    <n v="0"/>
    <n v="0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n v="0.79800000000000004"/>
    <n v="0.79800000000000004"/>
    <n v="0.79800000000000004"/>
  </r>
  <r>
    <x v="7"/>
    <n v="20181231"/>
    <x v="2"/>
    <n v="0"/>
    <n v="0"/>
    <n v="0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n v="0.79800000000000004"/>
    <n v="0.79800000000000004"/>
    <n v="0.79800000000000004"/>
  </r>
  <r>
    <x v="8"/>
    <n v="20181231"/>
    <x v="2"/>
    <n v="0"/>
    <n v="0"/>
    <n v="0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n v="0.79800000000000004"/>
    <n v="0.79800000000000004"/>
    <n v="0.79800000000000004"/>
  </r>
  <r>
    <x v="9"/>
    <n v="20181231"/>
    <x v="2"/>
    <n v="1901"/>
    <n v="1901"/>
    <n v="1901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n v="0.79800000000000004"/>
    <n v="0.79800000000000004"/>
    <n v="0.79800000000000004"/>
  </r>
  <r>
    <x v="21"/>
    <n v="20181231"/>
    <x v="2"/>
    <n v="0"/>
    <n v="0"/>
    <n v="0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n v="0.79800000000000004"/>
    <n v="0.79800000000000004"/>
    <n v="0.79800000000000004"/>
  </r>
  <r>
    <x v="11"/>
    <n v="20181231"/>
    <x v="2"/>
    <n v="0"/>
    <n v="0"/>
    <n v="0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n v="0.79800000000000004"/>
    <n v="0.79800000000000004"/>
    <n v="0.79800000000000004"/>
  </r>
  <r>
    <x v="12"/>
    <n v="20181231"/>
    <x v="2"/>
    <n v="0"/>
    <n v="0"/>
    <n v="0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n v="0.79800000000000004"/>
    <n v="0.79800000000000004"/>
    <n v="0.79800000000000004"/>
  </r>
  <r>
    <x v="13"/>
    <n v="20181231"/>
    <x v="2"/>
    <n v="0"/>
    <n v="0"/>
    <n v="0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n v="0.79800000000000004"/>
    <n v="0.79800000000000004"/>
    <n v="0.79800000000000004"/>
  </r>
  <r>
    <x v="14"/>
    <n v="20181231"/>
    <x v="2"/>
    <n v="1538"/>
    <n v="1538"/>
    <n v="1538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n v="0.79800000000000004"/>
    <n v="0.79800000000000004"/>
    <n v="0.79800000000000004"/>
  </r>
  <r>
    <x v="15"/>
    <n v="20181231"/>
    <x v="2"/>
    <n v="0"/>
    <n v="0"/>
    <n v="0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n v="0.79800000000000004"/>
    <n v="0.79800000000000004"/>
    <n v="0.79800000000000004"/>
  </r>
  <r>
    <x v="16"/>
    <n v="20181231"/>
    <x v="2"/>
    <n v="0"/>
    <n v="0"/>
    <n v="0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n v="0.79800000000000004"/>
    <n v="0.79800000000000004"/>
    <n v="0.79800000000000004"/>
  </r>
  <r>
    <x v="17"/>
    <n v="20181231"/>
    <x v="2"/>
    <n v="0"/>
    <n v="0"/>
    <n v="0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n v="0.79800000000000004"/>
    <n v="0.79800000000000004"/>
    <n v="0.79800000000000004"/>
  </r>
  <r>
    <x v="18"/>
    <n v="20181231"/>
    <x v="2"/>
    <n v="0"/>
    <n v="0"/>
    <n v="0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n v="0.79800000000000004"/>
    <n v="0.79800000000000004"/>
    <n v="0.79800000000000004"/>
  </r>
  <r>
    <x v="0"/>
    <n v="20171231"/>
    <x v="3"/>
    <n v="7737"/>
    <n v="7737"/>
    <n v="7737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n v="0.80620000000000003"/>
    <n v="0.80620000000000003"/>
    <n v="0.80620000000000003"/>
  </r>
  <r>
    <x v="1"/>
    <n v="20171231"/>
    <x v="3"/>
    <n v="3"/>
    <n v="3"/>
    <n v="3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n v="0.80620000000000003"/>
    <n v="0.80620000000000003"/>
    <n v="0.80620000000000003"/>
  </r>
  <r>
    <x v="2"/>
    <n v="20171231"/>
    <x v="3"/>
    <n v="1682"/>
    <n v="1682"/>
    <n v="1682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n v="0.80620000000000003"/>
    <n v="0.80620000000000003"/>
    <n v="0.80620000000000003"/>
  </r>
  <r>
    <x v="19"/>
    <n v="20171231"/>
    <x v="3"/>
    <n v="0"/>
    <n v="0"/>
    <n v="0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n v="0.80620000000000003"/>
    <n v="0.80620000000000003"/>
    <n v="0.80620000000000003"/>
  </r>
  <r>
    <x v="20"/>
    <n v="20171231"/>
    <x v="3"/>
    <n v="434"/>
    <n v="434"/>
    <n v="434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n v="0.80620000000000003"/>
    <n v="0.80620000000000003"/>
    <n v="0.80620000000000003"/>
  </r>
  <r>
    <x v="4"/>
    <n v="20171231"/>
    <x v="3"/>
    <n v="1399"/>
    <n v="1399"/>
    <n v="1399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n v="0.80620000000000003"/>
    <n v="0.80620000000000003"/>
    <n v="0.80620000000000003"/>
  </r>
  <r>
    <x v="5"/>
    <n v="20171231"/>
    <x v="3"/>
    <n v="0"/>
    <n v="0"/>
    <n v="0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n v="0.80620000000000003"/>
    <n v="0.80620000000000003"/>
    <n v="0.80620000000000003"/>
  </r>
  <r>
    <x v="7"/>
    <n v="20171231"/>
    <x v="3"/>
    <n v="0"/>
    <n v="0"/>
    <n v="0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n v="0.80620000000000003"/>
    <n v="0.80620000000000003"/>
    <n v="0.80620000000000003"/>
  </r>
  <r>
    <x v="8"/>
    <n v="20171231"/>
    <x v="3"/>
    <n v="0"/>
    <n v="0"/>
    <n v="0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n v="0.80620000000000003"/>
    <n v="0.80620000000000003"/>
    <n v="0.80620000000000003"/>
  </r>
  <r>
    <x v="9"/>
    <n v="20171231"/>
    <x v="3"/>
    <n v="2934"/>
    <n v="2934"/>
    <n v="2934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n v="0.80620000000000003"/>
    <n v="0.80620000000000003"/>
    <n v="0.80620000000000003"/>
  </r>
  <r>
    <x v="21"/>
    <n v="20171231"/>
    <x v="3"/>
    <n v="0"/>
    <n v="0"/>
    <n v="0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n v="0.80620000000000003"/>
    <n v="0.80620000000000003"/>
    <n v="0.80620000000000003"/>
  </r>
  <r>
    <x v="11"/>
    <n v="20171231"/>
    <x v="3"/>
    <n v="113"/>
    <n v="113"/>
    <n v="113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n v="0.80620000000000003"/>
    <n v="0.80620000000000003"/>
    <n v="0.80620000000000003"/>
  </r>
  <r>
    <x v="12"/>
    <n v="20171231"/>
    <x v="3"/>
    <n v="43"/>
    <n v="43"/>
    <n v="43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n v="0.80620000000000003"/>
    <n v="0.80620000000000003"/>
    <n v="0.80620000000000003"/>
  </r>
  <r>
    <x v="14"/>
    <n v="20171231"/>
    <x v="3"/>
    <n v="1128"/>
    <n v="1128"/>
    <n v="1128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n v="0.80620000000000003"/>
    <n v="0.80620000000000003"/>
    <n v="0.80620000000000003"/>
  </r>
  <r>
    <x v="15"/>
    <n v="20171231"/>
    <x v="3"/>
    <n v="0"/>
    <n v="0"/>
    <n v="0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n v="0.80620000000000003"/>
    <n v="0.80620000000000003"/>
    <n v="0.80620000000000003"/>
  </r>
  <r>
    <x v="16"/>
    <n v="20171231"/>
    <x v="3"/>
    <n v="0"/>
    <n v="0"/>
    <n v="0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n v="0.80620000000000003"/>
    <n v="0.80620000000000003"/>
    <n v="0.80620000000000003"/>
  </r>
  <r>
    <x v="0"/>
    <n v="20161231"/>
    <x v="4"/>
    <n v="2970"/>
    <n v="2970"/>
    <n v="2970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n v="0.84370000000000001"/>
    <n v="0.84370000000000001"/>
    <n v="0.84370000000000001"/>
  </r>
  <r>
    <x v="1"/>
    <n v="20161231"/>
    <x v="4"/>
    <n v="4"/>
    <n v="4"/>
    <n v="4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n v="0.84370000000000001"/>
    <n v="0.84370000000000001"/>
    <n v="0.84370000000000001"/>
  </r>
  <r>
    <x v="2"/>
    <n v="20161231"/>
    <x v="4"/>
    <n v="488"/>
    <n v="488"/>
    <n v="488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n v="0.84370000000000001"/>
    <n v="0.84370000000000001"/>
    <n v="0.84370000000000001"/>
  </r>
  <r>
    <x v="20"/>
    <n v="20161231"/>
    <x v="4"/>
    <n v="72"/>
    <n v="72"/>
    <n v="72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n v="0.84370000000000001"/>
    <n v="0.84370000000000001"/>
    <n v="0.84370000000000001"/>
  </r>
  <r>
    <x v="5"/>
    <n v="20161231"/>
    <x v="4"/>
    <n v="0"/>
    <n v="0"/>
    <n v="0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n v="0.84370000000000001"/>
    <n v="0.84370000000000001"/>
    <n v="0.84370000000000001"/>
  </r>
  <r>
    <x v="7"/>
    <n v="20161231"/>
    <x v="4"/>
    <n v="0"/>
    <n v="0"/>
    <n v="0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n v="0.84370000000000001"/>
    <n v="0.84370000000000001"/>
    <n v="0.84370000000000001"/>
  </r>
  <r>
    <x v="8"/>
    <n v="20161231"/>
    <x v="4"/>
    <n v="0"/>
    <n v="0"/>
    <n v="0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n v="0.84370000000000001"/>
    <n v="0.84370000000000001"/>
    <n v="0.84370000000000001"/>
  </r>
  <r>
    <x v="9"/>
    <n v="20161231"/>
    <x v="4"/>
    <n v="1826"/>
    <n v="1826"/>
    <n v="1826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n v="0.84370000000000001"/>
    <n v="0.84370000000000001"/>
    <n v="0.84370000000000001"/>
  </r>
  <r>
    <x v="21"/>
    <n v="20161231"/>
    <x v="4"/>
    <n v="0"/>
    <n v="0"/>
    <n v="0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n v="0.84370000000000001"/>
    <n v="0.84370000000000001"/>
    <n v="0.84370000000000001"/>
  </r>
  <r>
    <x v="12"/>
    <n v="20161231"/>
    <x v="4"/>
    <n v="108"/>
    <n v="108"/>
    <n v="108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n v="0.84370000000000001"/>
    <n v="0.84370000000000001"/>
    <n v="0.84370000000000001"/>
  </r>
  <r>
    <x v="14"/>
    <n v="20161231"/>
    <x v="4"/>
    <n v="472"/>
    <n v="472"/>
    <n v="472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n v="0.84370000000000001"/>
    <n v="0.84370000000000001"/>
    <n v="0.84370000000000001"/>
  </r>
  <r>
    <x v="15"/>
    <n v="20161231"/>
    <x v="4"/>
    <n v="0"/>
    <n v="0"/>
    <n v="0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n v="0.84370000000000001"/>
    <n v="0.84370000000000001"/>
    <n v="0.8437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Palkkiotuotot" fld="6" baseField="2" baseItem="0"/>
    <dataField name="- Muut tuotot" fld="9" baseField="2" baseItem="0"/>
    <dataField name="Rahastoyhtiötoiminnan tuotot" fld="12" baseField="2" baseItem="0"/>
    <dataField name="Palkkiokulut" fld="3" baseField="2" baseItem="0"/>
    <dataField name="Hallintokulut" fld="15" baseField="2" baseItem="0"/>
    <dataField name="Poistot, arvonalentumiset ja varaukset" fld="18" baseField="2" baseItem="0"/>
    <dataField name="Muut kulut" fld="21" baseField="2" baseItem="0"/>
    <dataField name="Liiketulos" fld="24" baseField="2" baseItem="0"/>
    <dataField name="Käteiset varat" fld="27" baseField="2" baseItem="0"/>
    <dataField name="Aineelliset ja aineettomat hyödykkeet" fld="30" baseField="2" baseItem="0"/>
    <dataField name="Muut varat" fld="33" baseField="2" baseItem="0"/>
    <dataField name="Vieras pääoma" fld="36" baseField="2" baseItem="0"/>
    <dataField name="Oma pääoma" fld="39" baseField="2" baseItem="0"/>
    <dataField name="Taseen loppusumma" fld="42" baseField="2" baseItem="0"/>
    <dataField name="Omat varat" fld="45" baseField="2" baseItem="0"/>
    <dataField name="Kulut/tuotot, %" fld="48" baseField="2" baseItem="0"/>
    <dataField name="Kulut/tuotot, %, toimiala mediaani" fld="51" baseField="0" baseItem="0"/>
  </dataFields>
  <formats count="9">
    <format dxfId="92">
      <pivotArea collapsedLevelsAreSubtotals="1" fieldPosition="0">
        <references count="1">
          <reference field="4294967294" count="1">
            <x v="2"/>
          </reference>
        </references>
      </pivotArea>
    </format>
    <format dxfId="9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90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89">
      <pivotArea collapsedLevelsAreSubtotals="1" fieldPosition="0">
        <references count="1">
          <reference field="4294967294" count="1">
            <x v="15"/>
          </reference>
        </references>
      </pivotArea>
    </format>
    <format dxfId="88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6">
      <pivotArea collapsedLevelsAreSubtotals="1" fieldPosition="0">
        <references count="1">
          <reference field="4294967294" count="1">
            <x v="7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Avgifts- och provisionsintäkter" fld="7" baseField="2" baseItem="1"/>
    <dataField name="- Övriga intäkter" fld="10" baseField="2" baseItem="0"/>
    <dataField name="Fondbolagsverksamhetens intäkter" fld="13" baseField="2" baseItem="0"/>
    <dataField name="Avgifts- och provisionskostnader" fld="4" baseField="2" baseItem="0"/>
    <dataField name="Administrativa kostnader" fld="16" baseField="2" baseItem="0"/>
    <dataField name="Avskrivningar, nedskrivningar och reserveringar" fld="19" baseField="2" baseItem="0"/>
    <dataField name="Övriga kostnader" fld="22" baseField="2" baseItem="0"/>
    <dataField name="Rörelsevinst/-förlust" fld="25" baseField="2" baseItem="0"/>
    <dataField name="Kontanta medel" fld="28" baseField="2" baseItem="0"/>
    <dataField name="Materiella och immateriella tillgångar" fld="31" baseField="2" baseItem="0"/>
    <dataField name="Övriga tillgångar" fld="34" baseField="2" baseItem="0"/>
    <dataField name="Främmande kapital" fld="37" baseField="2" baseItem="0"/>
    <dataField name="Eget kapital" fld="40" baseField="2" baseItem="0"/>
    <dataField name="Balansomslutning" fld="43" baseField="2" baseItem="0"/>
    <dataField name="Egna medel" fld="46" baseField="2" baseItem="0"/>
    <dataField name="Kostnader/intäkter, %" fld="49" baseField="2" baseItem="0"/>
    <dataField name="Kostnader/intäkter, %, branschens median" fld="52" baseField="0" baseItem="0"/>
  </dataFields>
  <formats count="5">
    <format dxfId="84">
      <pivotArea collapsedLevelsAreSubtotals="1" fieldPosition="0">
        <references count="1">
          <reference field="4294967294" count="1">
            <x v="2"/>
          </reference>
        </references>
      </pivotArea>
    </format>
    <format dxfId="8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2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8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0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3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14" baseField="2" baseItem="0"/>
    <dataField name="Fee and commission expenses" fld="5" baseField="2" baseItem="0"/>
    <dataField name="Administration costs" fld="17" baseField="2" baseItem="0"/>
    <dataField name="Depreciations, write-downs and reservations" fld="20" baseField="2" baseItem="0"/>
    <dataField name="Other costs" fld="23" baseField="2" baseItem="0"/>
    <dataField name="Operatingprofit/-loss" fld="26" baseField="2" baseItem="0"/>
    <dataField name="Cash receivables" fld="29" baseField="2" baseItem="0"/>
    <dataField name="Tangible and intangible assets" fld="32" baseField="2" baseItem="0"/>
    <dataField name="Other assets" fld="35" baseField="2" baseItem="0"/>
    <dataField name="Liabilities" fld="38" baseField="2" baseItem="0"/>
    <dataField name="Total equity" fld="41" baseField="2" baseItem="0"/>
    <dataField name="Total assets" fld="44" baseField="2" baseItem="0"/>
    <dataField name="Own funds" fld="47" baseField="2" baseItem="0"/>
    <dataField name="Cost/income, %" fld="50" baseField="2" baseItem="0"/>
    <dataField name="Cost/income, %, sector median" fld="53" baseField="0" baseItem="0"/>
  </dataFields>
  <formats count="6">
    <format dxfId="79">
      <pivotArea collapsedLevelsAreSubtotals="1" fieldPosition="0">
        <references count="1">
          <reference field="4294967294" count="1">
            <x v="2"/>
          </reference>
        </references>
      </pivotArea>
    </format>
    <format dxfId="7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77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76">
      <pivotArea collapsedLevelsAreSubtotals="1" fieldPosition="0">
        <references count="1">
          <reference field="4294967294" count="1">
            <x v="15"/>
          </reference>
        </references>
      </pivotArea>
    </format>
    <format dxfId="75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B86" totalsRowShown="0">
  <autoFilter ref="A1:BB86"/>
  <sortState ref="A2:BB86">
    <sortCondition descending="1" ref="B1:B86"/>
  </sortState>
  <tableColumns count="54">
    <tableColumn id="2" name="instname"/>
    <tableColumn id="4" name="repdate"/>
    <tableColumn id="5" name="date" dataDxfId="73"/>
    <tableColumn id="15" name="4. Palkkiokulut" dataDxfId="72"/>
    <tableColumn id="16" name="4. Avgifts- och provisionskostnader" dataDxfId="71"/>
    <tableColumn id="17" name="4. Fee and commission expenses" dataDxfId="70"/>
    <tableColumn id="3" name="1. Palkkiotuotot" dataDxfId="69"/>
    <tableColumn id="6" name="1. Avgifts- och provisionsintäkter" dataDxfId="68"/>
    <tableColumn id="7" name="1. Fee and commission income" dataDxfId="67"/>
    <tableColumn id="8" name="2. Muut tuotot" dataDxfId="66"/>
    <tableColumn id="9" name="2. Övriga intäkter" dataDxfId="65"/>
    <tableColumn id="10" name="2. Other income" dataDxfId="64"/>
    <tableColumn id="11" name="3. Rahastoyhtiötoiminnan tuotot" dataDxfId="63"/>
    <tableColumn id="12" name="3. Fondbolagsverksamhetens intäkter" dataDxfId="62"/>
    <tableColumn id="13" name="3. Earnings from fund company activities" dataDxfId="61"/>
    <tableColumn id="14" name="5. Hallintokulut" dataDxfId="60"/>
    <tableColumn id="18" name="5. Administrativa kostnader" dataDxfId="59"/>
    <tableColumn id="19" name="5. Administration costs" dataDxfId="58"/>
    <tableColumn id="20" name="6. Poistot, arvonalentumiset ja varaukset" dataDxfId="57"/>
    <tableColumn id="21" name="6. Avskrivningar, nedskrivningar och reserveringar" dataDxfId="56"/>
    <tableColumn id="22" name="6. Depreciations, write-downs and reservations" dataDxfId="55"/>
    <tableColumn id="23" name="7. Muut kulut" dataDxfId="54"/>
    <tableColumn id="24" name="7. Övriga kostnader" dataDxfId="53"/>
    <tableColumn id="25" name="7. Other costs" dataDxfId="52"/>
    <tableColumn id="26" name="8. Liiketulos" dataDxfId="51"/>
    <tableColumn id="27" name="8. Rörelsevinst/-förlust" dataDxfId="50"/>
    <tableColumn id="28" name="8. Operatingprofit/-loss" dataDxfId="49"/>
    <tableColumn id="29" name="9. Käteiset varat" dataDxfId="48"/>
    <tableColumn id="30" name="9. Kontanta medel" dataDxfId="47"/>
    <tableColumn id="31" name="9. Cash receivables" dataDxfId="46"/>
    <tableColumn id="32" name="10. Aineelliset ja aineettomat hyödykkeet" dataDxfId="45"/>
    <tableColumn id="33" name="10. Materiella och immateriella tillgångar" dataDxfId="44"/>
    <tableColumn id="34" name="10. Tangible and intangible assets" dataDxfId="43"/>
    <tableColumn id="35" name="11. Muut varat" dataDxfId="42"/>
    <tableColumn id="36" name="11. Övriga tillgångar" dataDxfId="41"/>
    <tableColumn id="37" name="11. Other assets" dataDxfId="40"/>
    <tableColumn id="38" name="12. Vieras pääoma" dataDxfId="39"/>
    <tableColumn id="39" name="12. Främmande kapital" dataDxfId="38"/>
    <tableColumn id="40" name="12. Liabilities" dataDxfId="37"/>
    <tableColumn id="41" name="13. Oma pääoma" dataDxfId="36"/>
    <tableColumn id="42" name="13. Eget kapital" dataDxfId="35"/>
    <tableColumn id="43" name="13. Total equity" dataDxfId="34"/>
    <tableColumn id="44" name="14. Taseen loppusumma" dataDxfId="33"/>
    <tableColumn id="45" name="14. Balansomslutning" dataDxfId="32"/>
    <tableColumn id="46" name="14. Total assets" dataDxfId="31"/>
    <tableColumn id="47" name="15. Omat varat" dataDxfId="30"/>
    <tableColumn id="48" name="15. Egna medel" dataDxfId="29"/>
    <tableColumn id="49" name="15. Own funds" dataDxfId="28"/>
    <tableColumn id="50" name="16. Kulut/tuotot, %" dataDxfId="27"/>
    <tableColumn id="51" name="16. Kostnader/intäkter, %" dataDxfId="26"/>
    <tableColumn id="52" name="16. Cost/income, %" dataDxfId="25"/>
    <tableColumn id="55" name="17. Kulut/tuotot, %, toimiala mediaani" dataDxfId="24"/>
    <tableColumn id="56" name="17. Kostnader/intäkter, %, branschens median" dataDxfId="23"/>
    <tableColumn id="57" name="17. Cost/income, %, sector median" dataDxfId="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zoomScale="90" zoomScaleNormal="90" workbookViewId="0"/>
  </sheetViews>
  <sheetFormatPr defaultRowHeight="15" x14ac:dyDescent="0.25"/>
  <cols>
    <col min="1" max="1" width="35.85546875" bestFit="1" customWidth="1"/>
    <col min="2" max="2" width="16.140625" customWidth="1"/>
    <col min="3" max="4" width="11" customWidth="1"/>
    <col min="5" max="6" width="11" bestFit="1" customWidth="1"/>
    <col min="7" max="7" width="26.7109375" bestFit="1" customWidth="1"/>
    <col min="8" max="8" width="11" bestFit="1" customWidth="1"/>
    <col min="9" max="9" width="27" bestFit="1" customWidth="1"/>
    <col min="10" max="10" width="11" customWidth="1"/>
    <col min="11" max="12" width="11" bestFit="1" customWidth="1"/>
    <col min="13" max="13" width="11" customWidth="1"/>
    <col min="14" max="14" width="19.140625" bestFit="1" customWidth="1"/>
    <col min="15" max="15" width="11" customWidth="1"/>
    <col min="16" max="16" width="18.28515625" bestFit="1" customWidth="1"/>
    <col min="17" max="17" width="11" customWidth="1"/>
    <col min="18" max="18" width="11" bestFit="1" customWidth="1"/>
    <col min="19" max="19" width="23.5703125" bestFit="1" customWidth="1"/>
    <col min="20" max="20" width="11" bestFit="1" customWidth="1"/>
    <col min="21" max="21" width="17.5703125" bestFit="1" customWidth="1"/>
    <col min="22" max="22" width="11" customWidth="1"/>
    <col min="23" max="24" width="11" bestFit="1" customWidth="1"/>
    <col min="25" max="25" width="11" customWidth="1"/>
    <col min="26" max="26" width="22.85546875" bestFit="1" customWidth="1"/>
    <col min="27" max="27" width="11" bestFit="1" customWidth="1"/>
    <col min="28" max="29" width="11" customWidth="1"/>
    <col min="30" max="30" width="24.28515625" bestFit="1" customWidth="1"/>
    <col min="31" max="32" width="11" customWidth="1"/>
    <col min="33" max="33" width="11" bestFit="1" customWidth="1"/>
    <col min="34" max="34" width="27.85546875" bestFit="1" customWidth="1"/>
    <col min="35" max="35" width="11" customWidth="1"/>
    <col min="36" max="38" width="11" bestFit="1" customWidth="1"/>
    <col min="39" max="39" width="21.7109375" bestFit="1" customWidth="1"/>
    <col min="40" max="42" width="11" bestFit="1" customWidth="1"/>
    <col min="43" max="43" width="11" customWidth="1"/>
    <col min="44" max="44" width="40" bestFit="1" customWidth="1"/>
    <col min="45" max="45" width="11" customWidth="1"/>
    <col min="46" max="46" width="11" bestFit="1" customWidth="1"/>
    <col min="47" max="47" width="34.140625" bestFit="1" customWidth="1"/>
    <col min="48" max="48" width="11" customWidth="1"/>
    <col min="49" max="49" width="33.5703125" bestFit="1" customWidth="1"/>
    <col min="50" max="52" width="11" customWidth="1"/>
    <col min="53" max="53" width="11" bestFit="1" customWidth="1"/>
    <col min="54" max="54" width="24.140625" bestFit="1" customWidth="1"/>
    <col min="55" max="55" width="11" bestFit="1" customWidth="1"/>
    <col min="56" max="56" width="11" customWidth="1"/>
    <col min="57" max="57" width="11" bestFit="1" customWidth="1"/>
    <col min="58" max="58" width="11" customWidth="1"/>
    <col min="59" max="59" width="19.85546875" bestFit="1" customWidth="1"/>
    <col min="60" max="60" width="11" customWidth="1"/>
    <col min="61" max="61" width="11" bestFit="1" customWidth="1"/>
    <col min="62" max="62" width="27" bestFit="1" customWidth="1"/>
    <col min="63" max="63" width="11" customWidth="1"/>
    <col min="64" max="66" width="11" bestFit="1" customWidth="1"/>
    <col min="67" max="67" width="17.7109375" bestFit="1" customWidth="1"/>
    <col min="68" max="69" width="11" bestFit="1" customWidth="1"/>
    <col min="70" max="70" width="37.5703125" bestFit="1" customWidth="1"/>
    <col min="71" max="72" width="11" bestFit="1" customWidth="1"/>
    <col min="73" max="73" width="26.85546875" bestFit="1" customWidth="1"/>
    <col min="74" max="77" width="11" bestFit="1" customWidth="1"/>
    <col min="78" max="78" width="26" bestFit="1" customWidth="1"/>
    <col min="79" max="81" width="11" bestFit="1" customWidth="1"/>
    <col min="82" max="82" width="24.5703125" bestFit="1" customWidth="1"/>
    <col min="83" max="86" width="11" bestFit="1" customWidth="1"/>
  </cols>
  <sheetData>
    <row r="1" spans="1:86" ht="39" customHeight="1" x14ac:dyDescent="0.25">
      <c r="A1" s="7" t="s">
        <v>100</v>
      </c>
    </row>
    <row r="2" spans="1:86" x14ac:dyDescent="0.25">
      <c r="A2" t="s">
        <v>125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123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124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88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89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90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91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s="9" customFormat="1" x14ac:dyDescent="0.25">
      <c r="A13" s="8" t="s">
        <v>92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93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94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95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96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97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98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99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130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9" t="s">
        <v>134</v>
      </c>
    </row>
    <row r="31" spans="1:86" x14ac:dyDescent="0.25">
      <c r="A31" s="11" t="s">
        <v>137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zoomScale="90" zoomScaleNormal="90" workbookViewId="0"/>
  </sheetViews>
  <sheetFormatPr defaultRowHeight="15" x14ac:dyDescent="0.25"/>
  <cols>
    <col min="1" max="1" width="44.28515625" bestFit="1" customWidth="1"/>
    <col min="2" max="2" width="16.140625" customWidth="1"/>
    <col min="3" max="5" width="13.28515625" customWidth="1"/>
    <col min="6" max="6" width="13.28515625" bestFit="1" customWidth="1"/>
    <col min="7" max="7" width="26.7109375" bestFit="1" customWidth="1"/>
    <col min="8" max="8" width="13.28515625" customWidth="1"/>
    <col min="9" max="9" width="27" bestFit="1" customWidth="1"/>
    <col min="10" max="10" width="13.28515625" customWidth="1"/>
    <col min="11" max="12" width="13.28515625" bestFit="1" customWidth="1"/>
    <col min="13" max="13" width="11.140625" bestFit="1" customWidth="1"/>
    <col min="14" max="14" width="19.140625" bestFit="1" customWidth="1"/>
    <col min="15" max="15" width="13.28515625" customWidth="1"/>
    <col min="16" max="16" width="18.28515625" bestFit="1" customWidth="1"/>
    <col min="17" max="17" width="13.28515625" bestFit="1" customWidth="1"/>
    <col min="18" max="18" width="13.28515625" customWidth="1"/>
    <col min="19" max="19" width="23.5703125" bestFit="1" customWidth="1"/>
    <col min="20" max="20" width="13.28515625" bestFit="1" customWidth="1"/>
    <col min="21" max="21" width="17.5703125" bestFit="1" customWidth="1"/>
    <col min="22" max="22" width="12.140625" bestFit="1" customWidth="1"/>
    <col min="23" max="23" width="13.28515625" bestFit="1" customWidth="1"/>
    <col min="24" max="24" width="12.140625" bestFit="1" customWidth="1"/>
    <col min="25" max="25" width="13.28515625" customWidth="1"/>
    <col min="26" max="26" width="22.85546875" bestFit="1" customWidth="1"/>
    <col min="27" max="27" width="13.28515625" customWidth="1"/>
    <col min="28" max="28" width="13.28515625" bestFit="1" customWidth="1"/>
    <col min="29" max="29" width="13.28515625" customWidth="1"/>
    <col min="30" max="30" width="24.28515625" bestFit="1" customWidth="1"/>
    <col min="31" max="31" width="13.28515625" bestFit="1" customWidth="1"/>
    <col min="32" max="32" width="13.28515625" customWidth="1"/>
    <col min="33" max="33" width="13.28515625" bestFit="1" customWidth="1"/>
    <col min="34" max="34" width="27.85546875" bestFit="1" customWidth="1"/>
    <col min="35" max="35" width="13.28515625" customWidth="1"/>
    <col min="36" max="36" width="12.140625" bestFit="1" customWidth="1"/>
    <col min="37" max="38" width="13.28515625" bestFit="1" customWidth="1"/>
    <col min="39" max="39" width="21.7109375" bestFit="1" customWidth="1"/>
    <col min="40" max="40" width="12.140625" bestFit="1" customWidth="1"/>
    <col min="41" max="41" width="13.28515625" bestFit="1" customWidth="1"/>
    <col min="42" max="42" width="11.140625" bestFit="1" customWidth="1"/>
    <col min="43" max="43" width="13.28515625" customWidth="1"/>
    <col min="44" max="44" width="40" bestFit="1" customWidth="1"/>
    <col min="45" max="45" width="13.28515625" customWidth="1"/>
    <col min="46" max="46" width="13.28515625" bestFit="1" customWidth="1"/>
    <col min="47" max="47" width="34.140625" bestFit="1" customWidth="1"/>
    <col min="48" max="48" width="13.28515625" customWidth="1"/>
    <col min="49" max="49" width="33.5703125" bestFit="1" customWidth="1"/>
    <col min="50" max="50" width="13.28515625" customWidth="1"/>
    <col min="51" max="51" width="13.28515625" bestFit="1" customWidth="1"/>
    <col min="52" max="52" width="12.140625" bestFit="1" customWidth="1"/>
    <col min="53" max="53" width="13.28515625" bestFit="1" customWidth="1"/>
    <col min="54" max="54" width="24.140625" bestFit="1" customWidth="1"/>
    <col min="55" max="55" width="13.28515625" bestFit="1" customWidth="1"/>
    <col min="56" max="56" width="12.140625" bestFit="1" customWidth="1"/>
    <col min="57" max="57" width="13.28515625" bestFit="1" customWidth="1"/>
    <col min="58" max="58" width="13.28515625" customWidth="1"/>
    <col min="59" max="59" width="19.85546875" bestFit="1" customWidth="1"/>
    <col min="60" max="60" width="12.140625" bestFit="1" customWidth="1"/>
    <col min="61" max="61" width="13.28515625" bestFit="1" customWidth="1"/>
    <col min="62" max="62" width="27" bestFit="1" customWidth="1"/>
    <col min="63" max="63" width="13.28515625" bestFit="1" customWidth="1"/>
    <col min="64" max="64" width="11" bestFit="1" customWidth="1"/>
    <col min="65" max="66" width="13.28515625" customWidth="1"/>
    <col min="67" max="67" width="17.7109375" bestFit="1" customWidth="1"/>
    <col min="68" max="69" width="13.28515625" customWidth="1"/>
    <col min="70" max="70" width="37.5703125" bestFit="1" customWidth="1"/>
    <col min="71" max="71" width="13.28515625" customWidth="1"/>
    <col min="72" max="72" width="13.28515625" bestFit="1" customWidth="1"/>
    <col min="73" max="73" width="26.85546875" bestFit="1" customWidth="1"/>
    <col min="74" max="77" width="13.28515625" customWidth="1"/>
    <col min="78" max="78" width="26" bestFit="1" customWidth="1"/>
    <col min="79" max="79" width="13.28515625" bestFit="1" customWidth="1"/>
    <col min="80" max="80" width="12.140625" bestFit="1" customWidth="1"/>
    <col min="81" max="81" width="13.28515625" bestFit="1" customWidth="1"/>
    <col min="82" max="82" width="24.5703125" bestFit="1" customWidth="1"/>
    <col min="83" max="86" width="13.28515625" bestFit="1" customWidth="1"/>
  </cols>
  <sheetData>
    <row r="1" spans="1:86" ht="39" customHeight="1" x14ac:dyDescent="0.25">
      <c r="A1" s="7" t="s">
        <v>20</v>
      </c>
    </row>
    <row r="2" spans="1:86" x14ac:dyDescent="0.25">
      <c r="A2" t="s">
        <v>125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121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122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101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10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102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103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104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x14ac:dyDescent="0.25">
      <c r="A13" s="2" t="s">
        <v>14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105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106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13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107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12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108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109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11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132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12" t="s">
        <v>135</v>
      </c>
    </row>
    <row r="31" spans="1:86" x14ac:dyDescent="0.25">
      <c r="A31" s="11" t="s">
        <v>139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tabSelected="1" zoomScale="90" zoomScaleNormal="90" workbookViewId="0"/>
  </sheetViews>
  <sheetFormatPr defaultRowHeight="15" x14ac:dyDescent="0.25"/>
  <cols>
    <col min="1" max="1" width="41.7109375" customWidth="1"/>
    <col min="2" max="2" width="16.140625" customWidth="1"/>
    <col min="3" max="5" width="11" customWidth="1"/>
    <col min="6" max="6" width="11" bestFit="1" customWidth="1"/>
    <col min="7" max="7" width="26.7109375" bestFit="1" customWidth="1"/>
    <col min="8" max="8" width="11" customWidth="1"/>
    <col min="9" max="9" width="27" bestFit="1" customWidth="1"/>
    <col min="10" max="10" width="11" customWidth="1"/>
    <col min="11" max="12" width="11" bestFit="1" customWidth="1"/>
    <col min="13" max="13" width="11" customWidth="1"/>
    <col min="14" max="14" width="19.140625" bestFit="1" customWidth="1"/>
    <col min="15" max="15" width="11" customWidth="1"/>
    <col min="16" max="16" width="18.28515625" bestFit="1" customWidth="1"/>
    <col min="17" max="18" width="11" customWidth="1"/>
    <col min="19" max="19" width="23.5703125" bestFit="1" customWidth="1"/>
    <col min="20" max="20" width="11" bestFit="1" customWidth="1"/>
    <col min="21" max="21" width="17.5703125" bestFit="1" customWidth="1"/>
    <col min="22" max="22" width="11" customWidth="1"/>
    <col min="23" max="23" width="11" bestFit="1" customWidth="1"/>
    <col min="24" max="25" width="11" customWidth="1"/>
    <col min="26" max="26" width="22.85546875" bestFit="1" customWidth="1"/>
    <col min="27" max="29" width="11" customWidth="1"/>
    <col min="30" max="30" width="24.28515625" bestFit="1" customWidth="1"/>
    <col min="31" max="33" width="11" customWidth="1"/>
    <col min="34" max="34" width="27.85546875" bestFit="1" customWidth="1"/>
    <col min="35" max="36" width="11" customWidth="1"/>
    <col min="37" max="38" width="11" bestFit="1" customWidth="1"/>
    <col min="39" max="39" width="21.7109375" bestFit="1" customWidth="1"/>
    <col min="40" max="41" width="11" customWidth="1"/>
    <col min="42" max="42" width="11" bestFit="1" customWidth="1"/>
    <col min="43" max="43" width="11" customWidth="1"/>
    <col min="44" max="44" width="40" bestFit="1" customWidth="1"/>
    <col min="45" max="45" width="11" customWidth="1"/>
    <col min="46" max="46" width="11" bestFit="1" customWidth="1"/>
    <col min="47" max="47" width="34.140625" bestFit="1" customWidth="1"/>
    <col min="48" max="48" width="11" customWidth="1"/>
    <col min="49" max="49" width="33.5703125" bestFit="1" customWidth="1"/>
    <col min="50" max="52" width="11" customWidth="1"/>
    <col min="53" max="53" width="11" bestFit="1" customWidth="1"/>
    <col min="54" max="54" width="24.140625" bestFit="1" customWidth="1"/>
    <col min="55" max="55" width="11" bestFit="1" customWidth="1"/>
    <col min="56" max="56" width="11" customWidth="1"/>
    <col min="57" max="57" width="11" bestFit="1" customWidth="1"/>
    <col min="58" max="58" width="11" customWidth="1"/>
    <col min="59" max="59" width="19.85546875" bestFit="1" customWidth="1"/>
    <col min="60" max="60" width="11" customWidth="1"/>
    <col min="61" max="61" width="11" bestFit="1" customWidth="1"/>
    <col min="62" max="62" width="27" bestFit="1" customWidth="1"/>
    <col min="63" max="63" width="11" customWidth="1"/>
    <col min="64" max="64" width="11" bestFit="1" customWidth="1"/>
    <col min="65" max="66" width="11" customWidth="1"/>
    <col min="67" max="67" width="17.7109375" bestFit="1" customWidth="1"/>
    <col min="68" max="69" width="11" bestFit="1" customWidth="1"/>
    <col min="70" max="70" width="37.5703125" bestFit="1" customWidth="1"/>
    <col min="71" max="72" width="11" bestFit="1" customWidth="1"/>
    <col min="73" max="73" width="26.85546875" bestFit="1" customWidth="1"/>
    <col min="74" max="77" width="11" bestFit="1" customWidth="1"/>
    <col min="78" max="78" width="26" bestFit="1" customWidth="1"/>
    <col min="79" max="81" width="11" bestFit="1" customWidth="1"/>
    <col min="82" max="82" width="24.5703125" bestFit="1" customWidth="1"/>
    <col min="83" max="86" width="11" bestFit="1" customWidth="1"/>
  </cols>
  <sheetData>
    <row r="1" spans="1:86" ht="39" customHeight="1" x14ac:dyDescent="0.25">
      <c r="A1" s="7" t="s">
        <v>21</v>
      </c>
    </row>
    <row r="2" spans="1:86" x14ac:dyDescent="0.25">
      <c r="A2" t="s">
        <v>126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119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120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110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15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111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112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113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x14ac:dyDescent="0.25">
      <c r="A13" s="2" t="s">
        <v>16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114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115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18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116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17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117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19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118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131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12" t="s">
        <v>136</v>
      </c>
    </row>
    <row r="31" spans="1:86" x14ac:dyDescent="0.25">
      <c r="A31" t="s">
        <v>138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67"/>
  <sheetViews>
    <sheetView zoomScale="70" zoomScaleNormal="70" workbookViewId="0"/>
  </sheetViews>
  <sheetFormatPr defaultRowHeight="15" x14ac:dyDescent="0.25"/>
  <cols>
    <col min="1" max="1" width="41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42" customWidth="1"/>
    <col min="14" max="14" width="48.28515625" customWidth="1"/>
    <col min="15" max="15" width="52" customWidth="1"/>
    <col min="16" max="16" width="22.140625" customWidth="1"/>
    <col min="17" max="17" width="36.42578125" customWidth="1"/>
    <col min="18" max="18" width="31.42578125" customWidth="1"/>
    <col min="19" max="19" width="52.42578125" customWidth="1"/>
    <col min="20" max="20" width="63.140625" customWidth="1"/>
    <col min="21" max="21" width="59.7109375" customWidth="1"/>
    <col min="22" max="22" width="19.7109375" customWidth="1"/>
    <col min="23" max="23" width="27.28515625" customWidth="1"/>
    <col min="24" max="24" width="21.140625" customWidth="1"/>
    <col min="25" max="25" width="18.7109375" customWidth="1"/>
    <col min="26" max="26" width="31.42578125" customWidth="1"/>
    <col min="27" max="27" width="32.140625" customWidth="1"/>
    <col min="28" max="28" width="23.5703125" customWidth="1"/>
    <col min="29" max="29" width="26" customWidth="1"/>
    <col min="30" max="30" width="27.7109375" customWidth="1"/>
    <col min="31" max="31" width="52.140625" customWidth="1"/>
    <col min="32" max="32" width="51.42578125" customWidth="1"/>
    <col min="33" max="33" width="44.42578125" customWidth="1"/>
    <col min="34" max="34" width="20.5703125" customWidth="1"/>
    <col min="35" max="35" width="27.28515625" customWidth="1"/>
    <col min="36" max="36" width="23" customWidth="1"/>
    <col min="37" max="37" width="25.85546875" customWidth="1"/>
    <col min="38" max="38" width="30.5703125" customWidth="1"/>
    <col min="39" max="39" width="20" customWidth="1"/>
    <col min="40" max="40" width="23.5703125" customWidth="1"/>
    <col min="41" max="42" width="22.42578125" customWidth="1"/>
    <col min="43" max="43" width="32.5703125" customWidth="1"/>
    <col min="44" max="44" width="29.28515625" customWidth="1"/>
    <col min="45" max="45" width="22.85546875" customWidth="1"/>
    <col min="46" max="46" width="21.42578125" customWidth="1"/>
    <col min="47" max="47" width="22.140625" customWidth="1"/>
    <col min="48" max="48" width="21" customWidth="1"/>
    <col min="49" max="49" width="26.28515625" customWidth="1"/>
    <col min="50" max="50" width="33.85546875" customWidth="1"/>
    <col min="51" max="51" width="26.85546875" customWidth="1"/>
    <col min="52" max="52" width="48.140625" bestFit="1" customWidth="1"/>
    <col min="53" max="53" width="58.28515625" bestFit="1" customWidth="1"/>
    <col min="54" max="54" width="44.85546875" bestFit="1" customWidth="1"/>
    <col min="55" max="55" width="23.140625" customWidth="1"/>
    <col min="56" max="56" width="43.28515625" customWidth="1"/>
    <col min="57" max="57" width="40.7109375" customWidth="1"/>
    <col min="58" max="58" width="21.85546875" customWidth="1"/>
    <col min="59" max="59" width="46.42578125" customWidth="1"/>
    <col min="60" max="60" width="43.28515625" customWidth="1"/>
    <col min="61" max="61" width="61.85546875" customWidth="1"/>
    <col min="62" max="62" width="57.85546875" customWidth="1"/>
    <col min="63" max="63" width="46.140625" customWidth="1"/>
    <col min="64" max="64" width="21.140625" customWidth="1"/>
    <col min="65" max="65" width="24.5703125" customWidth="1"/>
    <col min="66" max="66" width="23.28515625" customWidth="1"/>
    <col min="67" max="67" width="15.42578125" customWidth="1"/>
    <col min="68" max="68" width="27" customWidth="1"/>
    <col min="69" max="69" width="22.7109375" customWidth="1"/>
    <col min="70" max="70" width="14" customWidth="1"/>
    <col min="71" max="71" width="27.42578125" customWidth="1"/>
    <col min="72" max="72" width="25.5703125" customWidth="1"/>
    <col min="73" max="73" width="57.42578125" customWidth="1"/>
    <col min="74" max="74" width="49.7109375" customWidth="1"/>
    <col min="75" max="75" width="51.7109375" customWidth="1"/>
    <col min="76" max="76" width="30.42578125" customWidth="1"/>
    <col min="77" max="77" width="32.5703125" customWidth="1"/>
    <col min="78" max="78" width="33.28515625" customWidth="1"/>
    <col min="79" max="79" width="54" customWidth="1"/>
    <col min="80" max="80" width="73.28515625" customWidth="1"/>
    <col min="81" max="81" width="56.85546875" customWidth="1"/>
    <col min="82" max="82" width="34.7109375" customWidth="1"/>
    <col min="83" max="83" width="46.42578125" customWidth="1"/>
    <col min="84" max="84" width="75.5703125" customWidth="1"/>
    <col min="85" max="85" width="47.5703125" customWidth="1"/>
    <col min="86" max="86" width="73.7109375" customWidth="1"/>
    <col min="87" max="87" width="78.85546875" customWidth="1"/>
    <col min="88" max="88" width="53.28515625" customWidth="1"/>
    <col min="89" max="89" width="23.7109375" customWidth="1"/>
    <col min="90" max="90" width="26.42578125" customWidth="1"/>
    <col min="91" max="91" width="32.140625" customWidth="1"/>
    <col min="92" max="92" width="29.28515625" customWidth="1"/>
    <col min="93" max="93" width="30.85546875" customWidth="1"/>
    <col min="94" max="94" width="41.7109375" customWidth="1"/>
    <col min="95" max="95" width="27.85546875" customWidth="1"/>
    <col min="96" max="96" width="23.5703125" customWidth="1"/>
    <col min="97" max="97" width="37.28515625" customWidth="1"/>
    <col min="98" max="98" width="33.7109375" customWidth="1"/>
    <col min="99" max="99" width="27.28515625" customWidth="1"/>
    <col min="100" max="100" width="40.42578125" customWidth="1"/>
    <col min="101" max="101" width="38.42578125" customWidth="1"/>
    <col min="102" max="102" width="45.85546875" customWidth="1"/>
    <col min="103" max="103" width="53.28515625" customWidth="1"/>
    <col min="104" max="104" width="66" customWidth="1"/>
    <col min="105" max="105" width="67.42578125" customWidth="1"/>
    <col min="106" max="106" width="55.85546875" customWidth="1"/>
    <col min="107" max="108" width="35.140625" customWidth="1"/>
    <col min="109" max="109" width="51.85546875" customWidth="1"/>
    <col min="110" max="110" width="25.42578125" customWidth="1"/>
    <col min="111" max="111" width="26.42578125" customWidth="1"/>
    <col min="112" max="112" width="32.28515625" customWidth="1"/>
    <col min="113" max="113" width="27.42578125" customWidth="1"/>
    <col min="114" max="114" width="34" customWidth="1"/>
    <col min="115" max="115" width="24.140625" customWidth="1"/>
    <col min="116" max="117" width="23" customWidth="1"/>
    <col min="118" max="118" width="40.7109375" customWidth="1"/>
    <col min="119" max="119" width="54.140625" customWidth="1"/>
    <col min="120" max="120" width="46.85546875" customWidth="1"/>
    <col min="121" max="121" width="47.42578125" customWidth="1"/>
    <col min="122" max="122" width="51.5703125" customWidth="1"/>
    <col min="123" max="123" width="43" customWidth="1"/>
    <col min="124" max="124" width="46" customWidth="1"/>
    <col min="125" max="125" width="51.140625" customWidth="1"/>
    <col min="126" max="126" width="39.42578125" customWidth="1"/>
    <col min="127" max="127" width="45.42578125" customWidth="1"/>
    <col min="128" max="128" width="54.42578125" customWidth="1"/>
    <col min="129" max="129" width="46.140625" customWidth="1"/>
    <col min="130" max="130" width="35.42578125" customWidth="1"/>
    <col min="131" max="131" width="34.42578125" customWidth="1"/>
    <col min="132" max="132" width="33.28515625" customWidth="1"/>
    <col min="133" max="133" width="55" customWidth="1"/>
    <col min="134" max="134" width="58.42578125" customWidth="1"/>
    <col min="135" max="135" width="57" customWidth="1"/>
    <col min="136" max="138" width="81.140625" bestFit="1" customWidth="1"/>
    <col min="139" max="139" width="32.7109375" customWidth="1"/>
    <col min="140" max="140" width="21.28515625" customWidth="1"/>
    <col min="141" max="141" width="21.140625" customWidth="1"/>
    <col min="142" max="142" width="31.7109375" customWidth="1"/>
    <col min="143" max="143" width="38.28515625" customWidth="1"/>
    <col min="144" max="144" width="49.85546875" customWidth="1"/>
    <col min="145" max="145" width="43.5703125" customWidth="1"/>
    <col min="146" max="146" width="38.85546875" customWidth="1"/>
    <col min="147" max="147" width="43.140625" customWidth="1"/>
    <col min="148" max="148" width="44" customWidth="1"/>
    <col min="149" max="149" width="38.42578125" customWidth="1"/>
    <col min="150" max="150" width="29.7109375" customWidth="1"/>
    <col min="151" max="151" width="47.5703125" customWidth="1"/>
    <col min="152" max="152" width="41.140625" customWidth="1"/>
    <col min="153" max="153" width="31.140625" customWidth="1"/>
    <col min="154" max="154" width="68.7109375" customWidth="1"/>
    <col min="155" max="155" width="36.85546875" customWidth="1"/>
    <col min="156" max="156" width="25" customWidth="1"/>
    <col min="157" max="158" width="42.140625" customWidth="1"/>
    <col min="159" max="159" width="25.140625" customWidth="1"/>
    <col min="160" max="160" width="41.7109375" customWidth="1"/>
    <col min="161" max="161" width="48.7109375" customWidth="1"/>
    <col min="162" max="162" width="47.28515625" customWidth="1"/>
    <col min="163" max="163" width="70.140625" customWidth="1"/>
    <col min="164" max="164" width="81.140625" bestFit="1" customWidth="1"/>
    <col min="165" max="165" width="43" customWidth="1"/>
    <col min="166" max="167" width="81.140625" bestFit="1" customWidth="1"/>
    <col min="168" max="168" width="54.7109375" customWidth="1"/>
    <col min="169" max="169" width="49" customWidth="1"/>
    <col min="170" max="170" width="49.7109375" customWidth="1"/>
    <col min="171" max="171" width="28.42578125" customWidth="1"/>
    <col min="172" max="172" width="21.140625" customWidth="1"/>
    <col min="173" max="173" width="36.85546875" customWidth="1"/>
    <col min="174" max="174" width="21.7109375" customWidth="1"/>
  </cols>
  <sheetData>
    <row r="1" spans="1:5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127</v>
      </c>
      <c r="BA1" t="s">
        <v>128</v>
      </c>
      <c r="BB1" t="s">
        <v>129</v>
      </c>
    </row>
    <row r="2" spans="1:54" x14ac:dyDescent="0.25">
      <c r="A2" t="s">
        <v>133</v>
      </c>
      <c r="B2">
        <v>20201231</v>
      </c>
      <c r="C2" s="3">
        <v>44196</v>
      </c>
      <c r="D2" s="5">
        <v>9087</v>
      </c>
      <c r="E2" s="5">
        <v>9087</v>
      </c>
      <c r="F2" s="5">
        <v>9087</v>
      </c>
      <c r="G2" s="5">
        <v>85334</v>
      </c>
      <c r="H2" s="5">
        <v>85334</v>
      </c>
      <c r="I2" s="5">
        <v>85334</v>
      </c>
      <c r="J2" s="5">
        <v>28683</v>
      </c>
      <c r="K2" s="5">
        <v>28683</v>
      </c>
      <c r="L2" s="5">
        <v>28683</v>
      </c>
      <c r="M2" s="5">
        <v>114017</v>
      </c>
      <c r="N2" s="5">
        <v>114017</v>
      </c>
      <c r="O2" s="5">
        <v>114017</v>
      </c>
      <c r="P2" s="5">
        <v>48503</v>
      </c>
      <c r="Q2" s="5">
        <v>48503</v>
      </c>
      <c r="R2" s="5">
        <v>48503</v>
      </c>
      <c r="S2" s="5">
        <v>208</v>
      </c>
      <c r="T2" s="5">
        <v>208</v>
      </c>
      <c r="U2" s="5">
        <v>208</v>
      </c>
      <c r="V2" s="5">
        <v>13144</v>
      </c>
      <c r="W2" s="5">
        <v>13144</v>
      </c>
      <c r="X2" s="5">
        <v>13144</v>
      </c>
      <c r="Y2" s="5">
        <v>42975</v>
      </c>
      <c r="Z2" s="5">
        <v>42975</v>
      </c>
      <c r="AA2" s="5">
        <v>42975</v>
      </c>
      <c r="AB2" s="5">
        <v>47649</v>
      </c>
      <c r="AC2" s="5">
        <v>47649</v>
      </c>
      <c r="AD2" s="5">
        <v>47649</v>
      </c>
      <c r="AE2" s="5">
        <v>1252</v>
      </c>
      <c r="AF2" s="5">
        <v>1252</v>
      </c>
      <c r="AG2" s="5">
        <v>1252</v>
      </c>
      <c r="AH2" s="5">
        <v>41743</v>
      </c>
      <c r="AI2" s="5">
        <v>41743</v>
      </c>
      <c r="AJ2" s="5">
        <v>41743</v>
      </c>
      <c r="AK2" s="5">
        <v>21258</v>
      </c>
      <c r="AL2" s="5">
        <v>21258</v>
      </c>
      <c r="AM2" s="5">
        <v>21258</v>
      </c>
      <c r="AN2" s="5">
        <v>69386</v>
      </c>
      <c r="AO2" s="5">
        <v>69386</v>
      </c>
      <c r="AP2" s="5">
        <v>69386</v>
      </c>
      <c r="AQ2" s="5">
        <v>90644</v>
      </c>
      <c r="AR2" s="5">
        <v>90644</v>
      </c>
      <c r="AS2" s="5">
        <v>90644</v>
      </c>
      <c r="AT2" s="5">
        <v>40084</v>
      </c>
      <c r="AU2" s="5">
        <v>40084</v>
      </c>
      <c r="AV2" s="5">
        <v>40084</v>
      </c>
      <c r="AW2" s="5">
        <v>0.62308335544543569</v>
      </c>
      <c r="AX2" s="5">
        <v>0.62308335544543569</v>
      </c>
      <c r="AY2" s="5">
        <v>0.62308335544543569</v>
      </c>
      <c r="AZ2">
        <v>0.74570000000000003</v>
      </c>
      <c r="BA2">
        <v>0.74570000000000003</v>
      </c>
      <c r="BB2">
        <v>0.74570000000000003</v>
      </c>
    </row>
    <row r="3" spans="1:54" x14ac:dyDescent="0.25">
      <c r="A3" t="s">
        <v>67</v>
      </c>
      <c r="B3">
        <v>20201231</v>
      </c>
      <c r="C3" s="3">
        <v>44196</v>
      </c>
      <c r="D3" s="5">
        <v>4</v>
      </c>
      <c r="E3" s="5">
        <v>4</v>
      </c>
      <c r="F3" s="5">
        <v>4</v>
      </c>
      <c r="G3" s="5">
        <v>18759</v>
      </c>
      <c r="H3" s="5">
        <v>18759</v>
      </c>
      <c r="I3" s="5">
        <v>18759</v>
      </c>
      <c r="J3" s="5">
        <v>0</v>
      </c>
      <c r="K3" s="5">
        <v>0</v>
      </c>
      <c r="L3" s="5">
        <v>0</v>
      </c>
      <c r="M3" s="5">
        <v>18759</v>
      </c>
      <c r="N3" s="5">
        <v>18759</v>
      </c>
      <c r="O3" s="5">
        <v>18759</v>
      </c>
      <c r="P3" s="5">
        <v>3922</v>
      </c>
      <c r="Q3" s="5">
        <v>3922</v>
      </c>
      <c r="R3" s="5">
        <v>3922</v>
      </c>
      <c r="S3" s="5">
        <v>0</v>
      </c>
      <c r="T3" s="5">
        <v>0</v>
      </c>
      <c r="U3" s="5">
        <v>0</v>
      </c>
      <c r="V3" s="5">
        <v>740</v>
      </c>
      <c r="W3" s="5">
        <v>740</v>
      </c>
      <c r="X3" s="5">
        <v>740</v>
      </c>
      <c r="Y3" s="5">
        <v>14094</v>
      </c>
      <c r="Z3" s="5">
        <v>14094</v>
      </c>
      <c r="AA3" s="5">
        <v>14094</v>
      </c>
      <c r="AB3" s="5">
        <v>10031</v>
      </c>
      <c r="AC3" s="5">
        <v>10031</v>
      </c>
      <c r="AD3" s="5">
        <v>10031</v>
      </c>
      <c r="AE3" s="5">
        <v>247</v>
      </c>
      <c r="AF3" s="5">
        <v>247</v>
      </c>
      <c r="AG3" s="5">
        <v>247</v>
      </c>
      <c r="AH3" s="5">
        <v>4398</v>
      </c>
      <c r="AI3" s="5">
        <v>4398</v>
      </c>
      <c r="AJ3" s="5">
        <v>4398</v>
      </c>
      <c r="AK3" s="5">
        <v>1397</v>
      </c>
      <c r="AL3" s="5">
        <v>1397</v>
      </c>
      <c r="AM3" s="5">
        <v>1397</v>
      </c>
      <c r="AN3" s="5">
        <v>13279</v>
      </c>
      <c r="AO3" s="5">
        <v>13279</v>
      </c>
      <c r="AP3" s="5">
        <v>13279</v>
      </c>
      <c r="AQ3" s="5">
        <v>14676</v>
      </c>
      <c r="AR3" s="5">
        <v>14676</v>
      </c>
      <c r="AS3" s="5">
        <v>14676</v>
      </c>
      <c r="AT3" s="5">
        <v>1803</v>
      </c>
      <c r="AU3" s="5">
        <v>1803</v>
      </c>
      <c r="AV3" s="5">
        <v>1803</v>
      </c>
      <c r="AW3" s="5">
        <v>0.24870206940189885</v>
      </c>
      <c r="AX3" s="5">
        <v>0.24870206940189885</v>
      </c>
      <c r="AY3" s="5">
        <v>0.24870206940189885</v>
      </c>
      <c r="AZ3">
        <v>0.74570000000000003</v>
      </c>
      <c r="BA3">
        <v>0.74570000000000003</v>
      </c>
      <c r="BB3">
        <v>0.74570000000000003</v>
      </c>
    </row>
    <row r="4" spans="1:54" x14ac:dyDescent="0.25">
      <c r="A4" t="s">
        <v>68</v>
      </c>
      <c r="B4">
        <v>20201231</v>
      </c>
      <c r="C4" s="3">
        <v>44196</v>
      </c>
      <c r="D4" s="5">
        <v>1123</v>
      </c>
      <c r="E4" s="5">
        <v>1123</v>
      </c>
      <c r="F4" s="5">
        <v>1123</v>
      </c>
      <c r="G4" s="5">
        <v>16755</v>
      </c>
      <c r="H4" s="5">
        <v>16755</v>
      </c>
      <c r="I4" s="5">
        <v>16755</v>
      </c>
      <c r="J4" s="5">
        <v>134</v>
      </c>
      <c r="K4" s="5">
        <v>134</v>
      </c>
      <c r="L4" s="5">
        <v>134</v>
      </c>
      <c r="M4" s="5">
        <v>16889</v>
      </c>
      <c r="N4" s="5">
        <v>16889</v>
      </c>
      <c r="O4" s="5">
        <v>16889</v>
      </c>
      <c r="P4" s="5">
        <v>1978</v>
      </c>
      <c r="Q4" s="5">
        <v>1978</v>
      </c>
      <c r="R4" s="5">
        <v>1978</v>
      </c>
      <c r="S4" s="5">
        <v>14</v>
      </c>
      <c r="T4" s="5">
        <v>14</v>
      </c>
      <c r="U4" s="5">
        <v>14</v>
      </c>
      <c r="V4" s="5">
        <v>166</v>
      </c>
      <c r="W4" s="5">
        <v>166</v>
      </c>
      <c r="X4" s="5">
        <v>166</v>
      </c>
      <c r="Y4" s="5">
        <v>13607</v>
      </c>
      <c r="Z4" s="5">
        <v>13607</v>
      </c>
      <c r="AA4" s="5">
        <v>13607</v>
      </c>
      <c r="AB4" s="5">
        <v>5287</v>
      </c>
      <c r="AC4" s="5">
        <v>5287</v>
      </c>
      <c r="AD4" s="5">
        <v>5287</v>
      </c>
      <c r="AE4" s="5">
        <v>763</v>
      </c>
      <c r="AF4" s="5">
        <v>763</v>
      </c>
      <c r="AG4" s="5">
        <v>763</v>
      </c>
      <c r="AH4" s="5">
        <v>12875</v>
      </c>
      <c r="AI4" s="5">
        <v>12875</v>
      </c>
      <c r="AJ4" s="5">
        <v>12875</v>
      </c>
      <c r="AK4" s="5">
        <v>3835</v>
      </c>
      <c r="AL4" s="5">
        <v>3835</v>
      </c>
      <c r="AM4" s="5">
        <v>3835</v>
      </c>
      <c r="AN4" s="5">
        <v>15089</v>
      </c>
      <c r="AO4" s="5">
        <v>15089</v>
      </c>
      <c r="AP4" s="5">
        <v>15089</v>
      </c>
      <c r="AQ4" s="5">
        <v>18925</v>
      </c>
      <c r="AR4" s="5">
        <v>18925</v>
      </c>
      <c r="AS4" s="5">
        <v>18925</v>
      </c>
      <c r="AT4" s="5">
        <v>4205</v>
      </c>
      <c r="AU4" s="5">
        <v>4205</v>
      </c>
      <c r="AV4" s="5">
        <v>4205</v>
      </c>
      <c r="AW4" s="5">
        <v>0.19433133895159749</v>
      </c>
      <c r="AX4" s="5">
        <v>0.19433133895159749</v>
      </c>
      <c r="AY4" s="5">
        <v>0.19433133895159749</v>
      </c>
      <c r="AZ4">
        <v>0.74570000000000003</v>
      </c>
      <c r="BA4">
        <v>0.74570000000000003</v>
      </c>
      <c r="BB4">
        <v>0.74570000000000003</v>
      </c>
    </row>
    <row r="5" spans="1:54" x14ac:dyDescent="0.25">
      <c r="A5" t="s">
        <v>71</v>
      </c>
      <c r="B5">
        <v>20201231</v>
      </c>
      <c r="C5" s="3">
        <v>44196</v>
      </c>
      <c r="D5" s="5">
        <v>850</v>
      </c>
      <c r="E5" s="5">
        <v>850</v>
      </c>
      <c r="F5" s="5">
        <v>850</v>
      </c>
      <c r="G5" s="5">
        <v>7657</v>
      </c>
      <c r="H5" s="5">
        <v>7657</v>
      </c>
      <c r="I5" s="5">
        <v>7657</v>
      </c>
      <c r="J5" s="5">
        <v>253</v>
      </c>
      <c r="K5" s="5">
        <v>253</v>
      </c>
      <c r="L5" s="5">
        <v>253</v>
      </c>
      <c r="M5" s="5">
        <v>7909</v>
      </c>
      <c r="N5" s="5">
        <v>7909</v>
      </c>
      <c r="O5" s="5">
        <v>7909</v>
      </c>
      <c r="P5" s="5">
        <v>6161</v>
      </c>
      <c r="Q5" s="5">
        <v>6161</v>
      </c>
      <c r="R5" s="5">
        <v>6161</v>
      </c>
      <c r="S5" s="5">
        <v>8</v>
      </c>
      <c r="T5" s="5">
        <v>8</v>
      </c>
      <c r="U5" s="5">
        <v>8</v>
      </c>
      <c r="V5" s="5">
        <v>147</v>
      </c>
      <c r="W5" s="5">
        <v>147</v>
      </c>
      <c r="X5" s="5">
        <v>147</v>
      </c>
      <c r="Y5" s="5">
        <v>743</v>
      </c>
      <c r="Z5" s="5">
        <v>743</v>
      </c>
      <c r="AA5" s="5">
        <v>743</v>
      </c>
      <c r="AB5" s="5">
        <v>2993</v>
      </c>
      <c r="AC5" s="5">
        <v>2993</v>
      </c>
      <c r="AD5" s="5">
        <v>2993</v>
      </c>
      <c r="AE5" s="5">
        <v>25</v>
      </c>
      <c r="AF5" s="5">
        <v>25</v>
      </c>
      <c r="AG5" s="5">
        <v>25</v>
      </c>
      <c r="AH5" s="5">
        <v>1043</v>
      </c>
      <c r="AI5" s="5">
        <v>1043</v>
      </c>
      <c r="AJ5" s="5">
        <v>1043</v>
      </c>
      <c r="AK5" s="5">
        <v>1134</v>
      </c>
      <c r="AL5" s="5">
        <v>1134</v>
      </c>
      <c r="AM5" s="5">
        <v>1134</v>
      </c>
      <c r="AN5" s="5">
        <v>2927</v>
      </c>
      <c r="AO5" s="5">
        <v>2927</v>
      </c>
      <c r="AP5" s="5">
        <v>2927</v>
      </c>
      <c r="AQ5" s="5">
        <v>4061</v>
      </c>
      <c r="AR5" s="5">
        <v>4061</v>
      </c>
      <c r="AS5" s="5">
        <v>4061</v>
      </c>
      <c r="AT5" s="5">
        <v>2335</v>
      </c>
      <c r="AU5" s="5">
        <v>2335</v>
      </c>
      <c r="AV5" s="5">
        <v>2335</v>
      </c>
      <c r="AW5" s="5">
        <v>0.90606646593669737</v>
      </c>
      <c r="AX5" s="5">
        <v>0.90606646593669737</v>
      </c>
      <c r="AY5" s="5">
        <v>0.90606646593669737</v>
      </c>
      <c r="AZ5">
        <v>0.74570000000000003</v>
      </c>
      <c r="BA5">
        <v>0.74570000000000003</v>
      </c>
      <c r="BB5">
        <v>0.74570000000000003</v>
      </c>
    </row>
    <row r="6" spans="1:54" x14ac:dyDescent="0.25">
      <c r="A6" t="s">
        <v>72</v>
      </c>
      <c r="B6">
        <v>20201231</v>
      </c>
      <c r="C6" s="3">
        <v>44196</v>
      </c>
      <c r="D6" s="5">
        <v>3369</v>
      </c>
      <c r="E6" s="5">
        <v>3369</v>
      </c>
      <c r="F6" s="5">
        <v>3369</v>
      </c>
      <c r="G6" s="5">
        <v>4357</v>
      </c>
      <c r="H6" s="5">
        <v>4357</v>
      </c>
      <c r="I6" s="5">
        <v>4357</v>
      </c>
      <c r="J6" s="5">
        <v>1879</v>
      </c>
      <c r="K6" s="5">
        <v>1879</v>
      </c>
      <c r="L6" s="5">
        <v>1879</v>
      </c>
      <c r="M6" s="5">
        <v>6236</v>
      </c>
      <c r="N6" s="5">
        <v>6236</v>
      </c>
      <c r="O6" s="5">
        <v>6236</v>
      </c>
      <c r="P6" s="5">
        <v>1836</v>
      </c>
      <c r="Q6" s="5">
        <v>1836</v>
      </c>
      <c r="R6" s="5">
        <v>1836</v>
      </c>
      <c r="S6" s="5">
        <v>0</v>
      </c>
      <c r="T6" s="5">
        <v>0</v>
      </c>
      <c r="U6" s="5">
        <v>0</v>
      </c>
      <c r="V6" s="5">
        <v>179</v>
      </c>
      <c r="W6" s="5">
        <v>179</v>
      </c>
      <c r="X6" s="5">
        <v>179</v>
      </c>
      <c r="Y6" s="5">
        <v>852</v>
      </c>
      <c r="Z6" s="5">
        <v>852</v>
      </c>
      <c r="AA6" s="5">
        <v>852</v>
      </c>
      <c r="AB6" s="5">
        <v>7495</v>
      </c>
      <c r="AC6" s="5">
        <v>7495</v>
      </c>
      <c r="AD6" s="5">
        <v>7495</v>
      </c>
      <c r="AE6" s="5">
        <v>24</v>
      </c>
      <c r="AF6" s="5">
        <v>24</v>
      </c>
      <c r="AG6" s="5">
        <v>24</v>
      </c>
      <c r="AH6" s="5">
        <v>5247</v>
      </c>
      <c r="AI6" s="5">
        <v>5247</v>
      </c>
      <c r="AJ6" s="5">
        <v>5247</v>
      </c>
      <c r="AK6" s="5">
        <v>3121</v>
      </c>
      <c r="AL6" s="5">
        <v>3121</v>
      </c>
      <c r="AM6" s="5">
        <v>3121</v>
      </c>
      <c r="AN6" s="5">
        <v>9644</v>
      </c>
      <c r="AO6" s="5">
        <v>9644</v>
      </c>
      <c r="AP6" s="5">
        <v>9644</v>
      </c>
      <c r="AQ6" s="5">
        <v>12766</v>
      </c>
      <c r="AR6" s="5">
        <v>12766</v>
      </c>
      <c r="AS6" s="5">
        <v>12766</v>
      </c>
      <c r="AT6" s="5">
        <v>9644</v>
      </c>
      <c r="AU6" s="5">
        <v>9644</v>
      </c>
      <c r="AV6" s="5">
        <v>9644</v>
      </c>
      <c r="AW6" s="5">
        <v>0.86338173349777236</v>
      </c>
      <c r="AX6" s="5">
        <v>0.86338173349777236</v>
      </c>
      <c r="AY6" s="5">
        <v>0.86338173349777236</v>
      </c>
      <c r="AZ6">
        <v>0.74570000000000003</v>
      </c>
      <c r="BA6">
        <v>0.74570000000000003</v>
      </c>
      <c r="BB6">
        <v>0.74570000000000003</v>
      </c>
    </row>
    <row r="7" spans="1:54" x14ac:dyDescent="0.25">
      <c r="A7" t="s">
        <v>73</v>
      </c>
      <c r="B7">
        <v>20201231</v>
      </c>
      <c r="C7" s="3">
        <v>44196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2917</v>
      </c>
      <c r="K7" s="5">
        <v>2917</v>
      </c>
      <c r="L7" s="5">
        <v>2917</v>
      </c>
      <c r="M7" s="5">
        <v>2917</v>
      </c>
      <c r="N7" s="5">
        <v>2917</v>
      </c>
      <c r="O7" s="5">
        <v>2917</v>
      </c>
      <c r="P7" s="5">
        <v>692</v>
      </c>
      <c r="Q7" s="5">
        <v>692</v>
      </c>
      <c r="R7" s="5">
        <v>692</v>
      </c>
      <c r="S7" s="5">
        <v>2</v>
      </c>
      <c r="T7" s="5">
        <v>2</v>
      </c>
      <c r="U7" s="5">
        <v>2</v>
      </c>
      <c r="V7" s="5">
        <v>732</v>
      </c>
      <c r="W7" s="5">
        <v>732</v>
      </c>
      <c r="X7" s="5">
        <v>732</v>
      </c>
      <c r="Y7" s="5">
        <v>1491</v>
      </c>
      <c r="Z7" s="5">
        <v>1491</v>
      </c>
      <c r="AA7" s="5">
        <v>1491</v>
      </c>
      <c r="AB7" s="5">
        <v>1423</v>
      </c>
      <c r="AC7" s="5">
        <v>1423</v>
      </c>
      <c r="AD7" s="5">
        <v>1423</v>
      </c>
      <c r="AE7" s="5">
        <v>6</v>
      </c>
      <c r="AF7" s="5">
        <v>6</v>
      </c>
      <c r="AG7" s="5">
        <v>6</v>
      </c>
      <c r="AH7" s="5">
        <v>1292</v>
      </c>
      <c r="AI7" s="5">
        <v>1292</v>
      </c>
      <c r="AJ7" s="5">
        <v>1292</v>
      </c>
      <c r="AK7" s="5">
        <v>347</v>
      </c>
      <c r="AL7" s="5">
        <v>347</v>
      </c>
      <c r="AM7" s="5">
        <v>347</v>
      </c>
      <c r="AN7" s="5">
        <v>2375</v>
      </c>
      <c r="AO7" s="5">
        <v>2375</v>
      </c>
      <c r="AP7" s="5">
        <v>2375</v>
      </c>
      <c r="AQ7" s="5">
        <v>2721</v>
      </c>
      <c r="AR7" s="5">
        <v>2721</v>
      </c>
      <c r="AS7" s="5">
        <v>2721</v>
      </c>
      <c r="AT7" s="5">
        <v>581</v>
      </c>
      <c r="AU7" s="5">
        <v>581</v>
      </c>
      <c r="AV7" s="5">
        <v>581</v>
      </c>
      <c r="AW7" s="5">
        <v>0.48880282518079832</v>
      </c>
      <c r="AX7" s="5">
        <v>0.48880282518079832</v>
      </c>
      <c r="AY7" s="5">
        <v>0.48880282518079832</v>
      </c>
      <c r="AZ7">
        <v>0.74570000000000003</v>
      </c>
      <c r="BA7">
        <v>0.74570000000000003</v>
      </c>
      <c r="BB7">
        <v>0.74570000000000003</v>
      </c>
    </row>
    <row r="8" spans="1:54" x14ac:dyDescent="0.25">
      <c r="A8" t="s">
        <v>74</v>
      </c>
      <c r="B8">
        <v>20201231</v>
      </c>
      <c r="C8" s="3">
        <v>44196</v>
      </c>
      <c r="D8" s="5">
        <v>0</v>
      </c>
      <c r="E8" s="5">
        <v>0</v>
      </c>
      <c r="F8" s="5">
        <v>0</v>
      </c>
      <c r="G8" s="5">
        <v>1193</v>
      </c>
      <c r="H8" s="5">
        <v>1193</v>
      </c>
      <c r="I8" s="5">
        <v>1193</v>
      </c>
      <c r="J8" s="5">
        <v>0</v>
      </c>
      <c r="K8" s="5">
        <v>0</v>
      </c>
      <c r="L8" s="5">
        <v>0</v>
      </c>
      <c r="M8" s="5">
        <v>1193</v>
      </c>
      <c r="N8" s="5">
        <v>1193</v>
      </c>
      <c r="O8" s="5">
        <v>1193</v>
      </c>
      <c r="P8" s="5">
        <v>326</v>
      </c>
      <c r="Q8" s="5">
        <v>326</v>
      </c>
      <c r="R8" s="5">
        <v>326</v>
      </c>
      <c r="S8" s="5">
        <v>0</v>
      </c>
      <c r="T8" s="5">
        <v>0</v>
      </c>
      <c r="U8" s="5">
        <v>0</v>
      </c>
      <c r="V8" s="5">
        <v>735</v>
      </c>
      <c r="W8" s="5">
        <v>735</v>
      </c>
      <c r="X8" s="5">
        <v>735</v>
      </c>
      <c r="Y8" s="5">
        <v>132</v>
      </c>
      <c r="Z8" s="5">
        <v>132</v>
      </c>
      <c r="AA8" s="5">
        <v>132</v>
      </c>
      <c r="AB8" s="5">
        <v>158</v>
      </c>
      <c r="AC8" s="5">
        <v>158</v>
      </c>
      <c r="AD8" s="5">
        <v>158</v>
      </c>
      <c r="AE8" s="5">
        <v>0</v>
      </c>
      <c r="AF8" s="5">
        <v>0</v>
      </c>
      <c r="AG8" s="5">
        <v>0</v>
      </c>
      <c r="AH8" s="5">
        <v>904</v>
      </c>
      <c r="AI8" s="5">
        <v>904</v>
      </c>
      <c r="AJ8" s="5">
        <v>904</v>
      </c>
      <c r="AK8" s="5">
        <v>650</v>
      </c>
      <c r="AL8" s="5">
        <v>650</v>
      </c>
      <c r="AM8" s="5">
        <v>650</v>
      </c>
      <c r="AN8" s="5">
        <v>412</v>
      </c>
      <c r="AO8" s="5">
        <v>412</v>
      </c>
      <c r="AP8" s="5">
        <v>412</v>
      </c>
      <c r="AQ8" s="5">
        <v>1062</v>
      </c>
      <c r="AR8" s="5">
        <v>1062</v>
      </c>
      <c r="AS8" s="5">
        <v>1062</v>
      </c>
      <c r="AT8" s="5">
        <v>312</v>
      </c>
      <c r="AU8" s="5">
        <v>312</v>
      </c>
      <c r="AV8" s="5">
        <v>312</v>
      </c>
      <c r="AW8" s="5">
        <v>0.88933894258424362</v>
      </c>
      <c r="AX8" s="5">
        <v>0.88933894258424362</v>
      </c>
      <c r="AY8" s="5">
        <v>0.88933894258424362</v>
      </c>
      <c r="AZ8">
        <v>0.74570000000000003</v>
      </c>
      <c r="BA8">
        <v>0.74570000000000003</v>
      </c>
      <c r="BB8">
        <v>0.74570000000000003</v>
      </c>
    </row>
    <row r="9" spans="1:54" x14ac:dyDescent="0.25">
      <c r="A9" t="s">
        <v>75</v>
      </c>
      <c r="B9">
        <v>20201231</v>
      </c>
      <c r="C9" s="3">
        <v>44196</v>
      </c>
      <c r="D9" s="5">
        <v>0</v>
      </c>
      <c r="E9" s="5">
        <v>0</v>
      </c>
      <c r="F9" s="5">
        <v>0</v>
      </c>
      <c r="G9" s="5">
        <v>1738</v>
      </c>
      <c r="H9" s="5">
        <v>1738</v>
      </c>
      <c r="I9" s="5">
        <v>1738</v>
      </c>
      <c r="J9" s="5">
        <v>0</v>
      </c>
      <c r="K9" s="5">
        <v>0</v>
      </c>
      <c r="L9" s="5">
        <v>0</v>
      </c>
      <c r="M9" s="5">
        <v>1738</v>
      </c>
      <c r="N9" s="5">
        <v>1738</v>
      </c>
      <c r="O9" s="5">
        <v>1738</v>
      </c>
      <c r="P9" s="5">
        <v>1102</v>
      </c>
      <c r="Q9" s="5">
        <v>1102</v>
      </c>
      <c r="R9" s="5">
        <v>1102</v>
      </c>
      <c r="S9" s="5">
        <v>0</v>
      </c>
      <c r="T9" s="5">
        <v>0</v>
      </c>
      <c r="U9" s="5">
        <v>0</v>
      </c>
      <c r="V9" s="5">
        <v>3</v>
      </c>
      <c r="W9" s="5">
        <v>3</v>
      </c>
      <c r="X9" s="5">
        <v>3</v>
      </c>
      <c r="Y9" s="5">
        <v>633</v>
      </c>
      <c r="Z9" s="5">
        <v>633</v>
      </c>
      <c r="AA9" s="5">
        <v>633</v>
      </c>
      <c r="AB9" s="5">
        <v>316</v>
      </c>
      <c r="AC9" s="5">
        <v>316</v>
      </c>
      <c r="AD9" s="5">
        <v>316</v>
      </c>
      <c r="AE9" s="5">
        <v>9</v>
      </c>
      <c r="AF9" s="5">
        <v>9</v>
      </c>
      <c r="AG9" s="5">
        <v>9</v>
      </c>
      <c r="AH9" s="5">
        <v>90</v>
      </c>
      <c r="AI9" s="5">
        <v>90</v>
      </c>
      <c r="AJ9" s="5">
        <v>90</v>
      </c>
      <c r="AK9" s="5">
        <v>52</v>
      </c>
      <c r="AL9" s="5">
        <v>52</v>
      </c>
      <c r="AM9" s="5">
        <v>52</v>
      </c>
      <c r="AN9" s="5">
        <v>363</v>
      </c>
      <c r="AO9" s="5">
        <v>363</v>
      </c>
      <c r="AP9" s="5">
        <v>363</v>
      </c>
      <c r="AQ9" s="5">
        <v>415</v>
      </c>
      <c r="AR9" s="5">
        <v>415</v>
      </c>
      <c r="AS9" s="5">
        <v>415</v>
      </c>
      <c r="AT9" s="5">
        <v>296</v>
      </c>
      <c r="AU9" s="5">
        <v>296</v>
      </c>
      <c r="AV9" s="5">
        <v>296</v>
      </c>
      <c r="AW9" s="5">
        <v>0.635702253784305</v>
      </c>
      <c r="AX9" s="5">
        <v>0.635702253784305</v>
      </c>
      <c r="AY9" s="5">
        <v>0.635702253784305</v>
      </c>
      <c r="AZ9">
        <v>0.74570000000000003</v>
      </c>
      <c r="BA9">
        <v>0.74570000000000003</v>
      </c>
      <c r="BB9">
        <v>0.74570000000000003</v>
      </c>
    </row>
    <row r="10" spans="1:54" x14ac:dyDescent="0.25">
      <c r="A10" t="s">
        <v>76</v>
      </c>
      <c r="B10">
        <v>20201231</v>
      </c>
      <c r="C10" s="3">
        <v>44196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1792</v>
      </c>
      <c r="K10" s="5">
        <v>1792</v>
      </c>
      <c r="L10" s="5">
        <v>1792</v>
      </c>
      <c r="M10" s="5">
        <v>1792</v>
      </c>
      <c r="N10" s="5">
        <v>1792</v>
      </c>
      <c r="O10" s="5">
        <v>1792</v>
      </c>
      <c r="P10" s="5">
        <v>1560</v>
      </c>
      <c r="Q10" s="5">
        <v>1560</v>
      </c>
      <c r="R10" s="5">
        <v>1560</v>
      </c>
      <c r="S10" s="5">
        <v>3</v>
      </c>
      <c r="T10" s="5">
        <v>3</v>
      </c>
      <c r="U10" s="5">
        <v>3</v>
      </c>
      <c r="V10" s="5">
        <v>194</v>
      </c>
      <c r="W10" s="5">
        <v>194</v>
      </c>
      <c r="X10" s="5">
        <v>194</v>
      </c>
      <c r="Y10" s="5">
        <v>35</v>
      </c>
      <c r="Z10" s="5">
        <v>35</v>
      </c>
      <c r="AA10" s="5">
        <v>35</v>
      </c>
      <c r="AB10" s="5">
        <v>803</v>
      </c>
      <c r="AC10" s="5">
        <v>803</v>
      </c>
      <c r="AD10" s="5">
        <v>803</v>
      </c>
      <c r="AE10" s="5">
        <v>1</v>
      </c>
      <c r="AF10" s="5">
        <v>1</v>
      </c>
      <c r="AG10" s="5">
        <v>1</v>
      </c>
      <c r="AH10" s="5">
        <v>136</v>
      </c>
      <c r="AI10" s="5">
        <v>136</v>
      </c>
      <c r="AJ10" s="5">
        <v>136</v>
      </c>
      <c r="AK10" s="5">
        <v>339</v>
      </c>
      <c r="AL10" s="5">
        <v>339</v>
      </c>
      <c r="AM10" s="5">
        <v>339</v>
      </c>
      <c r="AN10" s="5">
        <v>601</v>
      </c>
      <c r="AO10" s="5">
        <v>601</v>
      </c>
      <c r="AP10" s="5">
        <v>601</v>
      </c>
      <c r="AQ10" s="5">
        <v>940</v>
      </c>
      <c r="AR10" s="5">
        <v>940</v>
      </c>
      <c r="AS10" s="5">
        <v>940</v>
      </c>
      <c r="AT10" s="5">
        <v>601</v>
      </c>
      <c r="AU10" s="5">
        <v>601</v>
      </c>
      <c r="AV10" s="5">
        <v>601</v>
      </c>
      <c r="AW10" s="5">
        <v>0.98061086318566792</v>
      </c>
      <c r="AX10" s="5">
        <v>0.98061086318566792</v>
      </c>
      <c r="AY10" s="5">
        <v>0.98061086318566792</v>
      </c>
      <c r="AZ10">
        <v>0.74570000000000003</v>
      </c>
      <c r="BA10">
        <v>0.74570000000000003</v>
      </c>
      <c r="BB10">
        <v>0.74570000000000003</v>
      </c>
    </row>
    <row r="11" spans="1:54" x14ac:dyDescent="0.25">
      <c r="A11" t="s">
        <v>77</v>
      </c>
      <c r="B11">
        <v>20201231</v>
      </c>
      <c r="C11" s="3">
        <v>44196</v>
      </c>
      <c r="D11" s="5">
        <v>2441</v>
      </c>
      <c r="E11" s="5">
        <v>2441</v>
      </c>
      <c r="F11" s="5">
        <v>2441</v>
      </c>
      <c r="G11" s="5">
        <v>12385</v>
      </c>
      <c r="H11" s="5">
        <v>12385</v>
      </c>
      <c r="I11" s="5">
        <v>12385</v>
      </c>
      <c r="J11" s="5">
        <v>6197</v>
      </c>
      <c r="K11" s="5">
        <v>6197</v>
      </c>
      <c r="L11" s="5">
        <v>6197</v>
      </c>
      <c r="M11" s="5">
        <v>18582</v>
      </c>
      <c r="N11" s="5">
        <v>18582</v>
      </c>
      <c r="O11" s="5">
        <v>18582</v>
      </c>
      <c r="P11" s="5">
        <v>4823</v>
      </c>
      <c r="Q11" s="5">
        <v>4823</v>
      </c>
      <c r="R11" s="5">
        <v>4823</v>
      </c>
      <c r="S11" s="5">
        <v>61</v>
      </c>
      <c r="T11" s="5">
        <v>61</v>
      </c>
      <c r="U11" s="5">
        <v>61</v>
      </c>
      <c r="V11" s="5">
        <v>6425</v>
      </c>
      <c r="W11" s="5">
        <v>6425</v>
      </c>
      <c r="X11" s="5">
        <v>6425</v>
      </c>
      <c r="Y11" s="5">
        <v>4831</v>
      </c>
      <c r="Z11" s="5">
        <v>4831</v>
      </c>
      <c r="AA11" s="5">
        <v>4831</v>
      </c>
      <c r="AB11" s="5">
        <v>7339</v>
      </c>
      <c r="AC11" s="5">
        <v>7339</v>
      </c>
      <c r="AD11" s="5">
        <v>7339</v>
      </c>
      <c r="AE11" s="5">
        <v>146</v>
      </c>
      <c r="AF11" s="5">
        <v>146</v>
      </c>
      <c r="AG11" s="5">
        <v>146</v>
      </c>
      <c r="AH11" s="5">
        <v>5228</v>
      </c>
      <c r="AI11" s="5">
        <v>5228</v>
      </c>
      <c r="AJ11" s="5">
        <v>5228</v>
      </c>
      <c r="AK11" s="5">
        <v>2403</v>
      </c>
      <c r="AL11" s="5">
        <v>2403</v>
      </c>
      <c r="AM11" s="5">
        <v>2403</v>
      </c>
      <c r="AN11" s="5">
        <v>10310</v>
      </c>
      <c r="AO11" s="5">
        <v>10310</v>
      </c>
      <c r="AP11" s="5">
        <v>10310</v>
      </c>
      <c r="AQ11" s="5">
        <v>12713</v>
      </c>
      <c r="AR11" s="5">
        <v>12713</v>
      </c>
      <c r="AS11" s="5">
        <v>12713</v>
      </c>
      <c r="AT11" s="5">
        <v>6164</v>
      </c>
      <c r="AU11" s="5">
        <v>6164</v>
      </c>
      <c r="AV11" s="5">
        <v>6164</v>
      </c>
      <c r="AW11" s="5">
        <v>0.74001620719899708</v>
      </c>
      <c r="AX11" s="5">
        <v>0.74001620719899708</v>
      </c>
      <c r="AY11" s="5">
        <v>0.74001620719899708</v>
      </c>
      <c r="AZ11">
        <v>0.74570000000000003</v>
      </c>
      <c r="BA11">
        <v>0.74570000000000003</v>
      </c>
      <c r="BB11">
        <v>0.74570000000000003</v>
      </c>
    </row>
    <row r="12" spans="1:54" x14ac:dyDescent="0.25">
      <c r="A12" t="s">
        <v>79</v>
      </c>
      <c r="B12">
        <v>20201231</v>
      </c>
      <c r="C12" s="3">
        <v>44196</v>
      </c>
      <c r="D12" s="5">
        <v>0</v>
      </c>
      <c r="E12" s="5">
        <v>0</v>
      </c>
      <c r="F12" s="5">
        <v>0</v>
      </c>
      <c r="G12" s="5">
        <v>3060</v>
      </c>
      <c r="H12" s="5">
        <v>3060</v>
      </c>
      <c r="I12" s="5">
        <v>3060</v>
      </c>
      <c r="J12" s="5">
        <v>91</v>
      </c>
      <c r="K12" s="5">
        <v>91</v>
      </c>
      <c r="L12" s="5">
        <v>91</v>
      </c>
      <c r="M12" s="5">
        <v>3151</v>
      </c>
      <c r="N12" s="5">
        <v>3151</v>
      </c>
      <c r="O12" s="5">
        <v>3151</v>
      </c>
      <c r="P12" s="5">
        <v>1874</v>
      </c>
      <c r="Q12" s="5">
        <v>1874</v>
      </c>
      <c r="R12" s="5">
        <v>1874</v>
      </c>
      <c r="S12" s="5">
        <v>7</v>
      </c>
      <c r="T12" s="5">
        <v>7</v>
      </c>
      <c r="U12" s="5">
        <v>7</v>
      </c>
      <c r="V12" s="5">
        <v>32</v>
      </c>
      <c r="W12" s="5">
        <v>32</v>
      </c>
      <c r="X12" s="5">
        <v>32</v>
      </c>
      <c r="Y12" s="5">
        <v>1238</v>
      </c>
      <c r="Z12" s="5">
        <v>1238</v>
      </c>
      <c r="AA12" s="5">
        <v>1238</v>
      </c>
      <c r="AB12" s="5">
        <v>1969</v>
      </c>
      <c r="AC12" s="5">
        <v>1969</v>
      </c>
      <c r="AD12" s="5">
        <v>1969</v>
      </c>
      <c r="AE12" s="5">
        <v>3</v>
      </c>
      <c r="AF12" s="5">
        <v>3</v>
      </c>
      <c r="AG12" s="5">
        <v>3</v>
      </c>
      <c r="AH12" s="5">
        <v>190</v>
      </c>
      <c r="AI12" s="5">
        <v>190</v>
      </c>
      <c r="AJ12" s="5">
        <v>190</v>
      </c>
      <c r="AK12" s="5">
        <v>297</v>
      </c>
      <c r="AL12" s="5">
        <v>297</v>
      </c>
      <c r="AM12" s="5">
        <v>297</v>
      </c>
      <c r="AN12" s="5">
        <v>1865</v>
      </c>
      <c r="AO12" s="5">
        <v>1865</v>
      </c>
      <c r="AP12" s="5">
        <v>1865</v>
      </c>
      <c r="AQ12" s="5">
        <v>2162</v>
      </c>
      <c r="AR12" s="5">
        <v>2162</v>
      </c>
      <c r="AS12" s="5">
        <v>2162</v>
      </c>
      <c r="AT12" s="5">
        <v>627</v>
      </c>
      <c r="AU12" s="5">
        <v>627</v>
      </c>
      <c r="AV12" s="5">
        <v>627</v>
      </c>
      <c r="AW12" s="5">
        <v>0.60710507297918792</v>
      </c>
      <c r="AX12" s="5">
        <v>0.60710507297918792</v>
      </c>
      <c r="AY12" s="5">
        <v>0.60710507297918792</v>
      </c>
      <c r="AZ12">
        <v>0.74570000000000003</v>
      </c>
      <c r="BA12">
        <v>0.74570000000000003</v>
      </c>
      <c r="BB12">
        <v>0.74570000000000003</v>
      </c>
    </row>
    <row r="13" spans="1:54" x14ac:dyDescent="0.25">
      <c r="A13" t="s">
        <v>80</v>
      </c>
      <c r="B13">
        <v>20201231</v>
      </c>
      <c r="C13" s="3">
        <v>44196</v>
      </c>
      <c r="D13" s="5">
        <v>15</v>
      </c>
      <c r="E13" s="5">
        <v>15</v>
      </c>
      <c r="F13" s="5">
        <v>15</v>
      </c>
      <c r="G13" s="5">
        <v>6064</v>
      </c>
      <c r="H13" s="5">
        <v>6064</v>
      </c>
      <c r="I13" s="5">
        <v>6064</v>
      </c>
      <c r="J13" s="5">
        <v>281</v>
      </c>
      <c r="K13" s="5">
        <v>281</v>
      </c>
      <c r="L13" s="5">
        <v>281</v>
      </c>
      <c r="M13" s="5">
        <v>6345</v>
      </c>
      <c r="N13" s="5">
        <v>6345</v>
      </c>
      <c r="O13" s="5">
        <v>6345</v>
      </c>
      <c r="P13" s="5">
        <v>4391</v>
      </c>
      <c r="Q13" s="5">
        <v>4391</v>
      </c>
      <c r="R13" s="5">
        <v>4391</v>
      </c>
      <c r="S13" s="5">
        <v>103</v>
      </c>
      <c r="T13" s="5">
        <v>103</v>
      </c>
      <c r="U13" s="5">
        <v>103</v>
      </c>
      <c r="V13" s="5">
        <v>195</v>
      </c>
      <c r="W13" s="5">
        <v>195</v>
      </c>
      <c r="X13" s="5">
        <v>195</v>
      </c>
      <c r="Y13" s="5">
        <v>1642</v>
      </c>
      <c r="Z13" s="5">
        <v>1642</v>
      </c>
      <c r="AA13" s="5">
        <v>1642</v>
      </c>
      <c r="AB13" s="5">
        <v>6019</v>
      </c>
      <c r="AC13" s="5">
        <v>6019</v>
      </c>
      <c r="AD13" s="5">
        <v>6019</v>
      </c>
      <c r="AE13" s="5">
        <v>5</v>
      </c>
      <c r="AF13" s="5">
        <v>5</v>
      </c>
      <c r="AG13" s="5">
        <v>5</v>
      </c>
      <c r="AH13" s="5">
        <v>1163</v>
      </c>
      <c r="AI13" s="5">
        <v>1163</v>
      </c>
      <c r="AJ13" s="5">
        <v>1163</v>
      </c>
      <c r="AK13" s="5">
        <v>1240</v>
      </c>
      <c r="AL13" s="5">
        <v>1240</v>
      </c>
      <c r="AM13" s="5">
        <v>1240</v>
      </c>
      <c r="AN13" s="5">
        <v>5948</v>
      </c>
      <c r="AO13" s="5">
        <v>5948</v>
      </c>
      <c r="AP13" s="5">
        <v>5948</v>
      </c>
      <c r="AQ13" s="5">
        <v>7187</v>
      </c>
      <c r="AR13" s="5">
        <v>7187</v>
      </c>
      <c r="AS13" s="5">
        <v>7187</v>
      </c>
      <c r="AT13" s="5">
        <v>5948</v>
      </c>
      <c r="AU13" s="5">
        <v>5948</v>
      </c>
      <c r="AV13" s="5">
        <v>5948</v>
      </c>
      <c r="AW13" s="5">
        <v>0.74123947333375884</v>
      </c>
      <c r="AX13" s="5">
        <v>0.74123947333375884</v>
      </c>
      <c r="AY13" s="5">
        <v>0.74123947333375884</v>
      </c>
      <c r="AZ13">
        <v>0.74570000000000003</v>
      </c>
      <c r="BA13">
        <v>0.74570000000000003</v>
      </c>
      <c r="BB13">
        <v>0.74570000000000003</v>
      </c>
    </row>
    <row r="14" spans="1:54" x14ac:dyDescent="0.25">
      <c r="A14" t="s">
        <v>81</v>
      </c>
      <c r="B14">
        <v>20201231</v>
      </c>
      <c r="C14" s="3">
        <v>44196</v>
      </c>
      <c r="D14" s="5">
        <v>0</v>
      </c>
      <c r="E14" s="5">
        <v>0</v>
      </c>
      <c r="F14" s="5">
        <v>0</v>
      </c>
      <c r="G14" s="5">
        <v>243</v>
      </c>
      <c r="H14" s="5">
        <v>243</v>
      </c>
      <c r="I14" s="5">
        <v>243</v>
      </c>
      <c r="J14" s="5">
        <v>46</v>
      </c>
      <c r="K14" s="5">
        <v>46</v>
      </c>
      <c r="L14" s="5">
        <v>46</v>
      </c>
      <c r="M14" s="5">
        <v>290</v>
      </c>
      <c r="N14" s="5">
        <v>290</v>
      </c>
      <c r="O14" s="5">
        <v>290</v>
      </c>
      <c r="P14" s="5">
        <v>199</v>
      </c>
      <c r="Q14" s="5">
        <v>199</v>
      </c>
      <c r="R14" s="5">
        <v>199</v>
      </c>
      <c r="S14" s="5">
        <v>0</v>
      </c>
      <c r="T14" s="5">
        <v>0</v>
      </c>
      <c r="U14" s="5">
        <v>0</v>
      </c>
      <c r="V14" s="5">
        <v>37</v>
      </c>
      <c r="W14" s="5">
        <v>37</v>
      </c>
      <c r="X14" s="5">
        <v>37</v>
      </c>
      <c r="Y14" s="5">
        <v>53</v>
      </c>
      <c r="Z14" s="5">
        <v>53</v>
      </c>
      <c r="AA14" s="5">
        <v>53</v>
      </c>
      <c r="AB14" s="5">
        <v>190</v>
      </c>
      <c r="AC14" s="5">
        <v>190</v>
      </c>
      <c r="AD14" s="5">
        <v>190</v>
      </c>
      <c r="AE14" s="5">
        <v>1</v>
      </c>
      <c r="AF14" s="5">
        <v>1</v>
      </c>
      <c r="AG14" s="5">
        <v>1</v>
      </c>
      <c r="AH14" s="5">
        <v>135</v>
      </c>
      <c r="AI14" s="5">
        <v>135</v>
      </c>
      <c r="AJ14" s="5">
        <v>135</v>
      </c>
      <c r="AK14" s="5">
        <v>43</v>
      </c>
      <c r="AL14" s="5">
        <v>43</v>
      </c>
      <c r="AM14" s="5">
        <v>43</v>
      </c>
      <c r="AN14" s="5">
        <v>283</v>
      </c>
      <c r="AO14" s="5">
        <v>283</v>
      </c>
      <c r="AP14" s="5">
        <v>283</v>
      </c>
      <c r="AQ14" s="5">
        <v>326</v>
      </c>
      <c r="AR14" s="5">
        <v>326</v>
      </c>
      <c r="AS14" s="5">
        <v>326</v>
      </c>
      <c r="AT14" s="5">
        <v>283</v>
      </c>
      <c r="AU14" s="5">
        <v>283</v>
      </c>
      <c r="AV14" s="5">
        <v>283</v>
      </c>
      <c r="AW14" s="5">
        <v>0.81551918819234026</v>
      </c>
      <c r="AX14" s="5">
        <v>0.81551918819234026</v>
      </c>
      <c r="AY14" s="5">
        <v>0.81551918819234026</v>
      </c>
      <c r="AZ14">
        <v>0.74570000000000003</v>
      </c>
      <c r="BA14">
        <v>0.74570000000000003</v>
      </c>
      <c r="BB14">
        <v>0.74570000000000003</v>
      </c>
    </row>
    <row r="15" spans="1:54" x14ac:dyDescent="0.25">
      <c r="A15" t="s">
        <v>82</v>
      </c>
      <c r="B15">
        <v>20201231</v>
      </c>
      <c r="C15" s="3">
        <v>44196</v>
      </c>
      <c r="D15" s="5">
        <v>0</v>
      </c>
      <c r="E15" s="5">
        <v>0</v>
      </c>
      <c r="F15" s="5">
        <v>0</v>
      </c>
      <c r="G15" s="5">
        <v>1498</v>
      </c>
      <c r="H15" s="5">
        <v>1498</v>
      </c>
      <c r="I15" s="5">
        <v>1498</v>
      </c>
      <c r="J15" s="5">
        <v>0</v>
      </c>
      <c r="K15" s="5">
        <v>0</v>
      </c>
      <c r="L15" s="5">
        <v>0</v>
      </c>
      <c r="M15" s="5">
        <v>1498</v>
      </c>
      <c r="N15" s="5">
        <v>1498</v>
      </c>
      <c r="O15" s="5">
        <v>1498</v>
      </c>
      <c r="P15" s="5">
        <v>1051</v>
      </c>
      <c r="Q15" s="5">
        <v>1051</v>
      </c>
      <c r="R15" s="5">
        <v>1051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448</v>
      </c>
      <c r="Z15" s="5">
        <v>448</v>
      </c>
      <c r="AA15" s="5">
        <v>448</v>
      </c>
      <c r="AB15" s="5">
        <v>328</v>
      </c>
      <c r="AC15" s="5">
        <v>328</v>
      </c>
      <c r="AD15" s="5">
        <v>328</v>
      </c>
      <c r="AE15" s="5">
        <v>0</v>
      </c>
      <c r="AF15" s="5">
        <v>0</v>
      </c>
      <c r="AG15" s="5">
        <v>0</v>
      </c>
      <c r="AH15" s="5">
        <v>389</v>
      </c>
      <c r="AI15" s="5">
        <v>389</v>
      </c>
      <c r="AJ15" s="5">
        <v>389</v>
      </c>
      <c r="AK15" s="5">
        <v>167</v>
      </c>
      <c r="AL15" s="5">
        <v>167</v>
      </c>
      <c r="AM15" s="5">
        <v>167</v>
      </c>
      <c r="AN15" s="5">
        <v>549</v>
      </c>
      <c r="AO15" s="5">
        <v>549</v>
      </c>
      <c r="AP15" s="5">
        <v>549</v>
      </c>
      <c r="AQ15" s="5">
        <v>717</v>
      </c>
      <c r="AR15" s="5">
        <v>717</v>
      </c>
      <c r="AS15" s="5">
        <v>717</v>
      </c>
      <c r="AT15" s="5">
        <v>191</v>
      </c>
      <c r="AU15" s="5">
        <v>191</v>
      </c>
      <c r="AV15" s="5">
        <v>191</v>
      </c>
      <c r="AW15" s="5">
        <v>0.70121294712638504</v>
      </c>
      <c r="AX15" s="5">
        <v>0.70121294712638504</v>
      </c>
      <c r="AY15" s="5">
        <v>0.70121294712638504</v>
      </c>
      <c r="AZ15">
        <v>0.74570000000000003</v>
      </c>
      <c r="BA15">
        <v>0.74570000000000003</v>
      </c>
      <c r="BB15">
        <v>0.74570000000000003</v>
      </c>
    </row>
    <row r="16" spans="1:54" x14ac:dyDescent="0.25">
      <c r="A16" t="s">
        <v>83</v>
      </c>
      <c r="B16">
        <v>20201231</v>
      </c>
      <c r="C16" s="3">
        <v>44196</v>
      </c>
      <c r="D16" s="5">
        <v>1285</v>
      </c>
      <c r="E16" s="5">
        <v>1285</v>
      </c>
      <c r="F16" s="5">
        <v>1285</v>
      </c>
      <c r="G16" s="5">
        <v>2452</v>
      </c>
      <c r="H16" s="5">
        <v>2452</v>
      </c>
      <c r="I16" s="5">
        <v>2452</v>
      </c>
      <c r="J16" s="5">
        <v>216</v>
      </c>
      <c r="K16" s="5">
        <v>216</v>
      </c>
      <c r="L16" s="5">
        <v>216</v>
      </c>
      <c r="M16" s="5">
        <v>2667</v>
      </c>
      <c r="N16" s="5">
        <v>2667</v>
      </c>
      <c r="O16" s="5">
        <v>2667</v>
      </c>
      <c r="P16" s="5">
        <v>715</v>
      </c>
      <c r="Q16" s="5">
        <v>715</v>
      </c>
      <c r="R16" s="5">
        <v>715</v>
      </c>
      <c r="S16" s="5">
        <v>1</v>
      </c>
      <c r="T16" s="5">
        <v>1</v>
      </c>
      <c r="U16" s="5">
        <v>1</v>
      </c>
      <c r="V16" s="5">
        <v>0</v>
      </c>
      <c r="W16" s="5">
        <v>0</v>
      </c>
      <c r="X16" s="5">
        <v>0</v>
      </c>
      <c r="Y16" s="5">
        <v>667</v>
      </c>
      <c r="Z16" s="5">
        <v>667</v>
      </c>
      <c r="AA16" s="5">
        <v>667</v>
      </c>
      <c r="AB16" s="5">
        <v>628</v>
      </c>
      <c r="AC16" s="5">
        <v>628</v>
      </c>
      <c r="AD16" s="5">
        <v>628</v>
      </c>
      <c r="AE16" s="5">
        <v>2</v>
      </c>
      <c r="AF16" s="5">
        <v>2</v>
      </c>
      <c r="AG16" s="5">
        <v>2</v>
      </c>
      <c r="AH16" s="5">
        <v>879</v>
      </c>
      <c r="AI16" s="5">
        <v>879</v>
      </c>
      <c r="AJ16" s="5">
        <v>879</v>
      </c>
      <c r="AK16" s="5">
        <v>341</v>
      </c>
      <c r="AL16" s="5">
        <v>341</v>
      </c>
      <c r="AM16" s="5">
        <v>341</v>
      </c>
      <c r="AN16" s="5">
        <v>1169</v>
      </c>
      <c r="AO16" s="5">
        <v>1169</v>
      </c>
      <c r="AP16" s="5">
        <v>1169</v>
      </c>
      <c r="AQ16" s="5">
        <v>1510</v>
      </c>
      <c r="AR16" s="5">
        <v>1510</v>
      </c>
      <c r="AS16" s="5">
        <v>1510</v>
      </c>
      <c r="AT16" s="5">
        <v>1169</v>
      </c>
      <c r="AU16" s="5">
        <v>1169</v>
      </c>
      <c r="AV16" s="5">
        <v>1169</v>
      </c>
      <c r="AW16" s="5">
        <v>0.75007641488370991</v>
      </c>
      <c r="AX16" s="5">
        <v>0.75007641488370991</v>
      </c>
      <c r="AY16" s="5">
        <v>0.75007641488370991</v>
      </c>
      <c r="AZ16">
        <v>0.74570000000000003</v>
      </c>
      <c r="BA16">
        <v>0.74570000000000003</v>
      </c>
      <c r="BB16">
        <v>0.74570000000000003</v>
      </c>
    </row>
    <row r="17" spans="1:54" x14ac:dyDescent="0.25">
      <c r="A17" t="s">
        <v>84</v>
      </c>
      <c r="B17">
        <v>20201231</v>
      </c>
      <c r="C17" s="3">
        <v>44196</v>
      </c>
      <c r="D17" s="5">
        <v>0</v>
      </c>
      <c r="E17" s="5">
        <v>0</v>
      </c>
      <c r="F17" s="5">
        <v>0</v>
      </c>
      <c r="G17" s="5">
        <v>300</v>
      </c>
      <c r="H17" s="5">
        <v>300</v>
      </c>
      <c r="I17" s="5">
        <v>300</v>
      </c>
      <c r="J17" s="5">
        <v>0</v>
      </c>
      <c r="K17" s="5">
        <v>0</v>
      </c>
      <c r="L17" s="5">
        <v>0</v>
      </c>
      <c r="M17" s="5">
        <v>300</v>
      </c>
      <c r="N17" s="5">
        <v>300</v>
      </c>
      <c r="O17" s="5">
        <v>300</v>
      </c>
      <c r="P17" s="5">
        <v>293</v>
      </c>
      <c r="Q17" s="5">
        <v>293</v>
      </c>
      <c r="R17" s="5">
        <v>293</v>
      </c>
      <c r="S17" s="5">
        <v>3</v>
      </c>
      <c r="T17" s="5">
        <v>3</v>
      </c>
      <c r="U17" s="5">
        <v>3</v>
      </c>
      <c r="V17" s="5">
        <v>0</v>
      </c>
      <c r="W17" s="5">
        <v>0</v>
      </c>
      <c r="X17" s="5">
        <v>0</v>
      </c>
      <c r="Y17" s="5">
        <v>4</v>
      </c>
      <c r="Z17" s="5">
        <v>4</v>
      </c>
      <c r="AA17" s="5">
        <v>4</v>
      </c>
      <c r="AB17" s="5">
        <v>240</v>
      </c>
      <c r="AC17" s="5">
        <v>240</v>
      </c>
      <c r="AD17" s="5">
        <v>240</v>
      </c>
      <c r="AE17" s="5">
        <v>3</v>
      </c>
      <c r="AF17" s="5">
        <v>3</v>
      </c>
      <c r="AG17" s="5">
        <v>3</v>
      </c>
      <c r="AH17" s="5">
        <v>0</v>
      </c>
      <c r="AI17" s="5">
        <v>0</v>
      </c>
      <c r="AJ17" s="5">
        <v>0</v>
      </c>
      <c r="AK17" s="5">
        <v>61</v>
      </c>
      <c r="AL17" s="5">
        <v>61</v>
      </c>
      <c r="AM17" s="5">
        <v>61</v>
      </c>
      <c r="AN17" s="5">
        <v>182</v>
      </c>
      <c r="AO17" s="5">
        <v>182</v>
      </c>
      <c r="AP17" s="5">
        <v>182</v>
      </c>
      <c r="AQ17" s="5">
        <v>244</v>
      </c>
      <c r="AR17" s="5">
        <v>244</v>
      </c>
      <c r="AS17" s="5">
        <v>244</v>
      </c>
      <c r="AT17" s="5">
        <v>176</v>
      </c>
      <c r="AU17" s="5">
        <v>176</v>
      </c>
      <c r="AV17" s="5">
        <v>176</v>
      </c>
      <c r="AW17" s="5">
        <v>0.98522219999999994</v>
      </c>
      <c r="AX17" s="5">
        <v>0.98522219999999994</v>
      </c>
      <c r="AY17" s="5">
        <v>0.98522219999999994</v>
      </c>
      <c r="AZ17">
        <v>0.74570000000000003</v>
      </c>
      <c r="BA17">
        <v>0.74570000000000003</v>
      </c>
      <c r="BB17">
        <v>0.74570000000000003</v>
      </c>
    </row>
    <row r="18" spans="1:54" x14ac:dyDescent="0.25">
      <c r="A18" t="s">
        <v>85</v>
      </c>
      <c r="B18">
        <v>20201231</v>
      </c>
      <c r="C18" s="3">
        <v>44196</v>
      </c>
      <c r="D18" s="5">
        <v>0</v>
      </c>
      <c r="E18" s="5">
        <v>0</v>
      </c>
      <c r="F18" s="5">
        <v>0</v>
      </c>
      <c r="G18" s="5">
        <v>2695</v>
      </c>
      <c r="H18" s="5">
        <v>2695</v>
      </c>
      <c r="I18" s="5">
        <v>2695</v>
      </c>
      <c r="J18" s="5">
        <v>68</v>
      </c>
      <c r="K18" s="5">
        <v>68</v>
      </c>
      <c r="L18" s="5">
        <v>68</v>
      </c>
      <c r="M18" s="5">
        <v>2763</v>
      </c>
      <c r="N18" s="5">
        <v>2763</v>
      </c>
      <c r="O18" s="5">
        <v>2763</v>
      </c>
      <c r="P18" s="5">
        <v>1076</v>
      </c>
      <c r="Q18" s="5">
        <v>1076</v>
      </c>
      <c r="R18" s="5">
        <v>1076</v>
      </c>
      <c r="S18" s="5">
        <v>5</v>
      </c>
      <c r="T18" s="5">
        <v>5</v>
      </c>
      <c r="U18" s="5">
        <v>5</v>
      </c>
      <c r="V18" s="5">
        <v>556</v>
      </c>
      <c r="W18" s="5">
        <v>556</v>
      </c>
      <c r="X18" s="5">
        <v>556</v>
      </c>
      <c r="Y18" s="5">
        <v>1127</v>
      </c>
      <c r="Z18" s="5">
        <v>1127</v>
      </c>
      <c r="AA18" s="5">
        <v>1127</v>
      </c>
      <c r="AB18" s="5">
        <v>1089</v>
      </c>
      <c r="AC18" s="5">
        <v>1089</v>
      </c>
      <c r="AD18" s="5">
        <v>1089</v>
      </c>
      <c r="AE18" s="5">
        <v>16</v>
      </c>
      <c r="AF18" s="5">
        <v>16</v>
      </c>
      <c r="AG18" s="5">
        <v>16</v>
      </c>
      <c r="AH18" s="5">
        <v>1504</v>
      </c>
      <c r="AI18" s="5">
        <v>1504</v>
      </c>
      <c r="AJ18" s="5">
        <v>1504</v>
      </c>
      <c r="AK18" s="5">
        <v>1199</v>
      </c>
      <c r="AL18" s="5">
        <v>1199</v>
      </c>
      <c r="AM18" s="5">
        <v>1199</v>
      </c>
      <c r="AN18" s="5">
        <v>1410</v>
      </c>
      <c r="AO18" s="5">
        <v>1410</v>
      </c>
      <c r="AP18" s="5">
        <v>1410</v>
      </c>
      <c r="AQ18" s="5">
        <v>2609</v>
      </c>
      <c r="AR18" s="5">
        <v>2609</v>
      </c>
      <c r="AS18" s="5">
        <v>2609</v>
      </c>
      <c r="AT18" s="5">
        <v>2769</v>
      </c>
      <c r="AU18" s="5">
        <v>2769</v>
      </c>
      <c r="AV18" s="5">
        <v>2769</v>
      </c>
      <c r="AW18" s="5">
        <v>0.59208557835151188</v>
      </c>
      <c r="AX18" s="5">
        <v>0.59208557835151188</v>
      </c>
      <c r="AY18" s="5">
        <v>0.59208557835151188</v>
      </c>
      <c r="AZ18">
        <v>0.74570000000000003</v>
      </c>
      <c r="BA18">
        <v>0.74570000000000003</v>
      </c>
      <c r="BB18">
        <v>0.74570000000000003</v>
      </c>
    </row>
    <row r="19" spans="1:54" x14ac:dyDescent="0.25">
      <c r="A19" t="s">
        <v>86</v>
      </c>
      <c r="B19">
        <v>20201231</v>
      </c>
      <c r="C19" s="3">
        <v>44196</v>
      </c>
      <c r="D19" s="5">
        <v>1</v>
      </c>
      <c r="E19" s="5">
        <v>1</v>
      </c>
      <c r="F19" s="5">
        <v>1</v>
      </c>
      <c r="G19" s="5">
        <v>6178</v>
      </c>
      <c r="H19" s="5">
        <v>6178</v>
      </c>
      <c r="I19" s="5">
        <v>6178</v>
      </c>
      <c r="J19" s="5">
        <v>84</v>
      </c>
      <c r="K19" s="5">
        <v>84</v>
      </c>
      <c r="L19" s="5">
        <v>84</v>
      </c>
      <c r="M19" s="5">
        <v>6262</v>
      </c>
      <c r="N19" s="5">
        <v>6262</v>
      </c>
      <c r="O19" s="5">
        <v>6262</v>
      </c>
      <c r="P19" s="5">
        <v>3314</v>
      </c>
      <c r="Q19" s="5">
        <v>3314</v>
      </c>
      <c r="R19" s="5">
        <v>3314</v>
      </c>
      <c r="S19" s="5">
        <v>0</v>
      </c>
      <c r="T19" s="5">
        <v>0</v>
      </c>
      <c r="U19" s="5">
        <v>0</v>
      </c>
      <c r="V19" s="5">
        <v>1650</v>
      </c>
      <c r="W19" s="5">
        <v>1650</v>
      </c>
      <c r="X19" s="5">
        <v>1650</v>
      </c>
      <c r="Y19" s="5">
        <v>1197</v>
      </c>
      <c r="Z19" s="5">
        <v>1197</v>
      </c>
      <c r="AA19" s="5">
        <v>1197</v>
      </c>
      <c r="AB19" s="5">
        <v>1007</v>
      </c>
      <c r="AC19" s="5">
        <v>1007</v>
      </c>
      <c r="AD19" s="5">
        <v>1007</v>
      </c>
      <c r="AE19" s="5">
        <v>0</v>
      </c>
      <c r="AF19" s="5">
        <v>0</v>
      </c>
      <c r="AG19" s="5">
        <v>0</v>
      </c>
      <c r="AH19" s="5">
        <v>2538</v>
      </c>
      <c r="AI19" s="5">
        <v>2538</v>
      </c>
      <c r="AJ19" s="5">
        <v>2538</v>
      </c>
      <c r="AK19" s="5">
        <v>1834</v>
      </c>
      <c r="AL19" s="5">
        <v>1834</v>
      </c>
      <c r="AM19" s="5">
        <v>1834</v>
      </c>
      <c r="AN19" s="5">
        <v>1711</v>
      </c>
      <c r="AO19" s="5">
        <v>1711</v>
      </c>
      <c r="AP19" s="5">
        <v>1711</v>
      </c>
      <c r="AQ19" s="5">
        <v>3545</v>
      </c>
      <c r="AR19" s="5">
        <v>3545</v>
      </c>
      <c r="AS19" s="5">
        <v>3545</v>
      </c>
      <c r="AT19" s="5">
        <v>1711</v>
      </c>
      <c r="AU19" s="5">
        <v>1711</v>
      </c>
      <c r="AV19" s="5">
        <v>1711</v>
      </c>
      <c r="AW19" s="5">
        <v>0.80883036367985495</v>
      </c>
      <c r="AX19" s="5">
        <v>0.80883036367985495</v>
      </c>
      <c r="AY19" s="5">
        <v>0.80883036367985495</v>
      </c>
      <c r="AZ19">
        <v>0.74570000000000003</v>
      </c>
      <c r="BA19">
        <v>0.74570000000000003</v>
      </c>
      <c r="BB19">
        <v>0.74570000000000003</v>
      </c>
    </row>
    <row r="20" spans="1:54" x14ac:dyDescent="0.25">
      <c r="A20" t="s">
        <v>87</v>
      </c>
      <c r="B20">
        <v>20201231</v>
      </c>
      <c r="C20" s="3">
        <v>44196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14723</v>
      </c>
      <c r="K20" s="5">
        <v>14723</v>
      </c>
      <c r="L20" s="5">
        <v>14723</v>
      </c>
      <c r="M20" s="5">
        <v>14723</v>
      </c>
      <c r="N20" s="5">
        <v>14723</v>
      </c>
      <c r="O20" s="5">
        <v>14723</v>
      </c>
      <c r="P20" s="5">
        <v>13189</v>
      </c>
      <c r="Q20" s="5">
        <v>13189</v>
      </c>
      <c r="R20" s="5">
        <v>13189</v>
      </c>
      <c r="S20" s="5">
        <v>0</v>
      </c>
      <c r="T20" s="5">
        <v>0</v>
      </c>
      <c r="U20" s="5">
        <v>0</v>
      </c>
      <c r="V20" s="5">
        <v>1354</v>
      </c>
      <c r="W20" s="5">
        <v>1354</v>
      </c>
      <c r="X20" s="5">
        <v>1354</v>
      </c>
      <c r="Y20" s="5">
        <v>181</v>
      </c>
      <c r="Z20" s="5">
        <v>181</v>
      </c>
      <c r="AA20" s="5">
        <v>181</v>
      </c>
      <c r="AB20" s="5">
        <v>336</v>
      </c>
      <c r="AC20" s="5">
        <v>336</v>
      </c>
      <c r="AD20" s="5">
        <v>336</v>
      </c>
      <c r="AE20" s="5">
        <v>0</v>
      </c>
      <c r="AF20" s="5">
        <v>0</v>
      </c>
      <c r="AG20" s="5">
        <v>0</v>
      </c>
      <c r="AH20" s="5">
        <v>3730</v>
      </c>
      <c r="AI20" s="5">
        <v>3730</v>
      </c>
      <c r="AJ20" s="5">
        <v>3730</v>
      </c>
      <c r="AK20" s="5">
        <v>2797</v>
      </c>
      <c r="AL20" s="5">
        <v>2797</v>
      </c>
      <c r="AM20" s="5">
        <v>2797</v>
      </c>
      <c r="AN20" s="5">
        <v>1269</v>
      </c>
      <c r="AO20" s="5">
        <v>1269</v>
      </c>
      <c r="AP20" s="5">
        <v>1269</v>
      </c>
      <c r="AQ20" s="5">
        <v>4066</v>
      </c>
      <c r="AR20" s="5">
        <v>4066</v>
      </c>
      <c r="AS20" s="5">
        <v>4066</v>
      </c>
      <c r="AT20" s="5">
        <v>1269</v>
      </c>
      <c r="AU20" s="5">
        <v>1269</v>
      </c>
      <c r="AV20" s="5">
        <v>1269</v>
      </c>
      <c r="AW20" s="5">
        <v>0.98773213766983226</v>
      </c>
      <c r="AX20" s="5">
        <v>0.98773213766983226</v>
      </c>
      <c r="AY20" s="5">
        <v>0.98773213766983226</v>
      </c>
      <c r="AZ20">
        <v>0.74570000000000003</v>
      </c>
      <c r="BA20">
        <v>0.74570000000000003</v>
      </c>
      <c r="BB20">
        <v>0.74570000000000003</v>
      </c>
    </row>
    <row r="21" spans="1:54" x14ac:dyDescent="0.25">
      <c r="A21" t="s">
        <v>133</v>
      </c>
      <c r="B21">
        <v>20191231</v>
      </c>
      <c r="C21" s="3">
        <v>43830</v>
      </c>
      <c r="D21" s="5">
        <v>8077</v>
      </c>
      <c r="E21" s="5">
        <v>8077</v>
      </c>
      <c r="F21" s="5">
        <v>8077</v>
      </c>
      <c r="G21" s="5">
        <v>60510</v>
      </c>
      <c r="H21" s="5">
        <v>60510</v>
      </c>
      <c r="I21" s="5">
        <v>60510</v>
      </c>
      <c r="J21" s="5">
        <v>20466</v>
      </c>
      <c r="K21" s="5">
        <v>20466</v>
      </c>
      <c r="L21" s="5">
        <v>20466</v>
      </c>
      <c r="M21" s="5">
        <v>80976</v>
      </c>
      <c r="N21" s="5">
        <v>80976</v>
      </c>
      <c r="O21" s="5">
        <v>80976</v>
      </c>
      <c r="P21" s="5">
        <v>39241</v>
      </c>
      <c r="Q21" s="5">
        <v>39241</v>
      </c>
      <c r="R21" s="5">
        <v>39241</v>
      </c>
      <c r="S21" s="5">
        <v>99</v>
      </c>
      <c r="T21" s="5">
        <v>99</v>
      </c>
      <c r="U21" s="5">
        <v>99</v>
      </c>
      <c r="V21" s="5">
        <v>4906</v>
      </c>
      <c r="W21" s="5">
        <v>4906</v>
      </c>
      <c r="X21" s="5">
        <v>4906</v>
      </c>
      <c r="Y21" s="5">
        <v>28652</v>
      </c>
      <c r="Z21" s="5">
        <v>28652</v>
      </c>
      <c r="AA21" s="5">
        <v>28652</v>
      </c>
      <c r="AB21" s="5">
        <v>43501</v>
      </c>
      <c r="AC21" s="5">
        <v>43501</v>
      </c>
      <c r="AD21" s="5">
        <v>43501</v>
      </c>
      <c r="AE21" s="5">
        <v>1453</v>
      </c>
      <c r="AF21" s="5">
        <v>1453</v>
      </c>
      <c r="AG21" s="5">
        <v>1453</v>
      </c>
      <c r="AH21" s="5">
        <v>51328</v>
      </c>
      <c r="AI21" s="5">
        <v>51328</v>
      </c>
      <c r="AJ21" s="5">
        <v>51328</v>
      </c>
      <c r="AK21" s="5">
        <v>19364</v>
      </c>
      <c r="AL21" s="5">
        <v>19364</v>
      </c>
      <c r="AM21" s="5">
        <v>19364</v>
      </c>
      <c r="AN21" s="5">
        <v>76917</v>
      </c>
      <c r="AO21" s="5">
        <v>76917</v>
      </c>
      <c r="AP21" s="5">
        <v>76917</v>
      </c>
      <c r="AQ21" s="5">
        <v>96281</v>
      </c>
      <c r="AR21" s="5">
        <v>96281</v>
      </c>
      <c r="AS21" s="5">
        <v>96281</v>
      </c>
      <c r="AT21" s="5">
        <v>32982</v>
      </c>
      <c r="AU21" s="5">
        <v>32982</v>
      </c>
      <c r="AV21" s="5">
        <v>32982</v>
      </c>
      <c r="AW21" s="5">
        <v>0.64616610441784128</v>
      </c>
      <c r="AX21" s="5">
        <v>0.64616610441784128</v>
      </c>
      <c r="AY21" s="5">
        <v>0.64616610441784128</v>
      </c>
      <c r="AZ21">
        <v>0.92500000000000004</v>
      </c>
      <c r="BA21">
        <v>0.92500000000000004</v>
      </c>
      <c r="BB21">
        <v>0.92500000000000004</v>
      </c>
    </row>
    <row r="22" spans="1:54" x14ac:dyDescent="0.25">
      <c r="A22" t="s">
        <v>67</v>
      </c>
      <c r="B22">
        <v>20191231</v>
      </c>
      <c r="C22" s="3">
        <v>43830</v>
      </c>
      <c r="D22" s="5">
        <v>4</v>
      </c>
      <c r="E22" s="5">
        <v>4</v>
      </c>
      <c r="F22" s="5">
        <v>4</v>
      </c>
      <c r="G22" s="5">
        <v>18400</v>
      </c>
      <c r="H22" s="5">
        <v>18400</v>
      </c>
      <c r="I22" s="5">
        <v>18400</v>
      </c>
      <c r="J22" s="5">
        <v>306</v>
      </c>
      <c r="K22" s="5">
        <v>306</v>
      </c>
      <c r="L22" s="5">
        <v>306</v>
      </c>
      <c r="M22" s="5">
        <v>18707</v>
      </c>
      <c r="N22" s="5">
        <v>18707</v>
      </c>
      <c r="O22" s="5">
        <v>18707</v>
      </c>
      <c r="P22" s="5">
        <v>3268</v>
      </c>
      <c r="Q22" s="5">
        <v>3268</v>
      </c>
      <c r="R22" s="5">
        <v>3268</v>
      </c>
      <c r="S22" s="5">
        <v>0</v>
      </c>
      <c r="T22" s="5">
        <v>0</v>
      </c>
      <c r="U22" s="5">
        <v>0</v>
      </c>
      <c r="V22" s="5">
        <v>518</v>
      </c>
      <c r="W22" s="5">
        <v>518</v>
      </c>
      <c r="X22" s="5">
        <v>518</v>
      </c>
      <c r="Y22" s="5">
        <v>14916</v>
      </c>
      <c r="Z22" s="5">
        <v>14916</v>
      </c>
      <c r="AA22" s="5">
        <v>14916</v>
      </c>
      <c r="AB22" s="5">
        <v>10744</v>
      </c>
      <c r="AC22" s="5">
        <v>10744</v>
      </c>
      <c r="AD22" s="5">
        <v>10744</v>
      </c>
      <c r="AE22" s="5">
        <v>343</v>
      </c>
      <c r="AF22" s="5">
        <v>343</v>
      </c>
      <c r="AG22" s="5">
        <v>343</v>
      </c>
      <c r="AH22" s="5">
        <v>4125</v>
      </c>
      <c r="AI22" s="5">
        <v>4125</v>
      </c>
      <c r="AJ22" s="5">
        <v>4125</v>
      </c>
      <c r="AK22" s="5">
        <v>1706</v>
      </c>
      <c r="AL22" s="5">
        <v>1706</v>
      </c>
      <c r="AM22" s="5">
        <v>1706</v>
      </c>
      <c r="AN22" s="5">
        <v>13506</v>
      </c>
      <c r="AO22" s="5">
        <v>13506</v>
      </c>
      <c r="AP22" s="5">
        <v>13506</v>
      </c>
      <c r="AQ22" s="5">
        <v>15212</v>
      </c>
      <c r="AR22" s="5">
        <v>15212</v>
      </c>
      <c r="AS22" s="5">
        <v>15212</v>
      </c>
      <c r="AT22" s="5">
        <v>1275</v>
      </c>
      <c r="AU22" s="5">
        <v>1275</v>
      </c>
      <c r="AV22" s="5">
        <v>1275</v>
      </c>
      <c r="AW22" s="5">
        <v>0.20261790129977211</v>
      </c>
      <c r="AX22" s="5">
        <v>0.20261790129977211</v>
      </c>
      <c r="AY22" s="5">
        <v>0.20261790129977211</v>
      </c>
      <c r="AZ22">
        <v>0.92500000000000004</v>
      </c>
      <c r="BA22">
        <v>0.92500000000000004</v>
      </c>
      <c r="BB22">
        <v>0.92500000000000004</v>
      </c>
    </row>
    <row r="23" spans="1:54" x14ac:dyDescent="0.25">
      <c r="A23" t="s">
        <v>68</v>
      </c>
      <c r="B23">
        <v>20191231</v>
      </c>
      <c r="C23" s="3">
        <v>43830</v>
      </c>
      <c r="D23" s="5">
        <v>419</v>
      </c>
      <c r="E23" s="5">
        <v>419</v>
      </c>
      <c r="F23" s="5">
        <v>419</v>
      </c>
      <c r="G23" s="5">
        <v>3979</v>
      </c>
      <c r="H23" s="5">
        <v>3979</v>
      </c>
      <c r="I23" s="5">
        <v>3979</v>
      </c>
      <c r="J23" s="5">
        <v>211</v>
      </c>
      <c r="K23" s="5">
        <v>211</v>
      </c>
      <c r="L23" s="5">
        <v>211</v>
      </c>
      <c r="M23" s="5">
        <v>4191</v>
      </c>
      <c r="N23" s="5">
        <v>4191</v>
      </c>
      <c r="O23" s="5">
        <v>4191</v>
      </c>
      <c r="P23" s="5">
        <v>1910</v>
      </c>
      <c r="Q23" s="5">
        <v>1910</v>
      </c>
      <c r="R23" s="5">
        <v>1910</v>
      </c>
      <c r="S23" s="5">
        <v>24</v>
      </c>
      <c r="T23" s="5">
        <v>24</v>
      </c>
      <c r="U23" s="5">
        <v>24</v>
      </c>
      <c r="V23" s="5">
        <v>126</v>
      </c>
      <c r="W23" s="5">
        <v>126</v>
      </c>
      <c r="X23" s="5">
        <v>126</v>
      </c>
      <c r="Y23" s="5">
        <v>1712</v>
      </c>
      <c r="Z23" s="5">
        <v>1712</v>
      </c>
      <c r="AA23" s="5">
        <v>1712</v>
      </c>
      <c r="AB23" s="5">
        <v>2340</v>
      </c>
      <c r="AC23" s="5">
        <v>2340</v>
      </c>
      <c r="AD23" s="5">
        <v>2340</v>
      </c>
      <c r="AE23" s="5">
        <v>777</v>
      </c>
      <c r="AF23" s="5">
        <v>777</v>
      </c>
      <c r="AG23" s="5">
        <v>777</v>
      </c>
      <c r="AH23" s="5">
        <v>2445</v>
      </c>
      <c r="AI23" s="5">
        <v>2445</v>
      </c>
      <c r="AJ23" s="5">
        <v>2445</v>
      </c>
      <c r="AK23" s="5">
        <v>277</v>
      </c>
      <c r="AL23" s="5">
        <v>277</v>
      </c>
      <c r="AM23" s="5">
        <v>277</v>
      </c>
      <c r="AN23" s="5">
        <v>5285</v>
      </c>
      <c r="AO23" s="5">
        <v>5285</v>
      </c>
      <c r="AP23" s="5">
        <v>5285</v>
      </c>
      <c r="AQ23" s="5">
        <v>5562</v>
      </c>
      <c r="AR23" s="5">
        <v>5562</v>
      </c>
      <c r="AS23" s="5">
        <v>5562</v>
      </c>
      <c r="AT23" s="5">
        <v>3947</v>
      </c>
      <c r="AU23" s="5">
        <v>3947</v>
      </c>
      <c r="AV23" s="5">
        <v>3947</v>
      </c>
      <c r="AW23" s="5">
        <v>0.5915530667386999</v>
      </c>
      <c r="AX23" s="5">
        <v>0.5915530667386999</v>
      </c>
      <c r="AY23" s="5">
        <v>0.5915530667386999</v>
      </c>
      <c r="AZ23">
        <v>0.92500000000000004</v>
      </c>
      <c r="BA23">
        <v>0.92500000000000004</v>
      </c>
      <c r="BB23">
        <v>0.92500000000000004</v>
      </c>
    </row>
    <row r="24" spans="1:54" x14ac:dyDescent="0.25">
      <c r="A24" t="s">
        <v>71</v>
      </c>
      <c r="B24">
        <v>20191231</v>
      </c>
      <c r="C24" s="3">
        <v>43830</v>
      </c>
      <c r="D24" s="5">
        <v>929</v>
      </c>
      <c r="E24" s="5">
        <v>929</v>
      </c>
      <c r="F24" s="5">
        <v>929</v>
      </c>
      <c r="G24" s="5">
        <v>2596</v>
      </c>
      <c r="H24" s="5">
        <v>2596</v>
      </c>
      <c r="I24" s="5">
        <v>2596</v>
      </c>
      <c r="J24" s="5">
        <v>318</v>
      </c>
      <c r="K24" s="5">
        <v>318</v>
      </c>
      <c r="L24" s="5">
        <v>318</v>
      </c>
      <c r="M24" s="5">
        <v>2915</v>
      </c>
      <c r="N24" s="5">
        <v>2915</v>
      </c>
      <c r="O24" s="5">
        <v>2915</v>
      </c>
      <c r="P24" s="5">
        <v>1692</v>
      </c>
      <c r="Q24" s="5">
        <v>1692</v>
      </c>
      <c r="R24" s="5">
        <v>1692</v>
      </c>
      <c r="S24" s="5">
        <v>9</v>
      </c>
      <c r="T24" s="5">
        <v>9</v>
      </c>
      <c r="U24" s="5">
        <v>9</v>
      </c>
      <c r="V24" s="5">
        <v>88</v>
      </c>
      <c r="W24" s="5">
        <v>88</v>
      </c>
      <c r="X24" s="5">
        <v>88</v>
      </c>
      <c r="Y24" s="5">
        <v>195</v>
      </c>
      <c r="Z24" s="5">
        <v>195</v>
      </c>
      <c r="AA24" s="5">
        <v>195</v>
      </c>
      <c r="AB24" s="5">
        <v>1294</v>
      </c>
      <c r="AC24" s="5">
        <v>1294</v>
      </c>
      <c r="AD24" s="5">
        <v>1294</v>
      </c>
      <c r="AE24" s="5">
        <v>28</v>
      </c>
      <c r="AF24" s="5">
        <v>28</v>
      </c>
      <c r="AG24" s="5">
        <v>28</v>
      </c>
      <c r="AH24" s="5">
        <v>1032</v>
      </c>
      <c r="AI24" s="5">
        <v>1032</v>
      </c>
      <c r="AJ24" s="5">
        <v>1032</v>
      </c>
      <c r="AK24" s="5">
        <v>1119</v>
      </c>
      <c r="AL24" s="5">
        <v>1119</v>
      </c>
      <c r="AM24" s="5">
        <v>1119</v>
      </c>
      <c r="AN24" s="5">
        <v>1235</v>
      </c>
      <c r="AO24" s="5">
        <v>1235</v>
      </c>
      <c r="AP24" s="5">
        <v>1235</v>
      </c>
      <c r="AQ24" s="5">
        <v>2354</v>
      </c>
      <c r="AR24" s="5">
        <v>2354</v>
      </c>
      <c r="AS24" s="5">
        <v>2354</v>
      </c>
      <c r="AT24" s="5">
        <v>1078</v>
      </c>
      <c r="AU24" s="5">
        <v>1078</v>
      </c>
      <c r="AV24" s="5">
        <v>1078</v>
      </c>
      <c r="AW24" s="5">
        <v>0.932967516328298</v>
      </c>
      <c r="AX24" s="5">
        <v>0.932967516328298</v>
      </c>
      <c r="AY24" s="5">
        <v>0.932967516328298</v>
      </c>
      <c r="AZ24">
        <v>0.92500000000000004</v>
      </c>
      <c r="BA24">
        <v>0.92500000000000004</v>
      </c>
      <c r="BB24">
        <v>0.92500000000000004</v>
      </c>
    </row>
    <row r="25" spans="1:54" x14ac:dyDescent="0.25">
      <c r="A25" t="s">
        <v>72</v>
      </c>
      <c r="B25">
        <v>20191231</v>
      </c>
      <c r="C25" s="3">
        <v>43830</v>
      </c>
      <c r="D25" s="5">
        <v>2882</v>
      </c>
      <c r="E25" s="5">
        <v>2882</v>
      </c>
      <c r="F25" s="5">
        <v>2882</v>
      </c>
      <c r="G25" s="5">
        <v>3583</v>
      </c>
      <c r="H25" s="5">
        <v>3583</v>
      </c>
      <c r="I25" s="5">
        <v>3583</v>
      </c>
      <c r="J25" s="5">
        <v>1220</v>
      </c>
      <c r="K25" s="5">
        <v>1220</v>
      </c>
      <c r="L25" s="5">
        <v>1220</v>
      </c>
      <c r="M25" s="5">
        <v>4803</v>
      </c>
      <c r="N25" s="5">
        <v>4803</v>
      </c>
      <c r="O25" s="5">
        <v>4803</v>
      </c>
      <c r="P25" s="5">
        <v>1529</v>
      </c>
      <c r="Q25" s="5">
        <v>1529</v>
      </c>
      <c r="R25" s="5">
        <v>1529</v>
      </c>
      <c r="S25" s="5">
        <v>0</v>
      </c>
      <c r="T25" s="5">
        <v>0</v>
      </c>
      <c r="U25" s="5">
        <v>0</v>
      </c>
      <c r="V25" s="5">
        <v>131</v>
      </c>
      <c r="W25" s="5">
        <v>131</v>
      </c>
      <c r="X25" s="5">
        <v>131</v>
      </c>
      <c r="Y25" s="5">
        <v>262</v>
      </c>
      <c r="Z25" s="5">
        <v>262</v>
      </c>
      <c r="AA25" s="5">
        <v>262</v>
      </c>
      <c r="AB25" s="5">
        <v>5618</v>
      </c>
      <c r="AC25" s="5">
        <v>5618</v>
      </c>
      <c r="AD25" s="5">
        <v>5618</v>
      </c>
      <c r="AE25" s="5">
        <v>24</v>
      </c>
      <c r="AF25" s="5">
        <v>24</v>
      </c>
      <c r="AG25" s="5">
        <v>24</v>
      </c>
      <c r="AH25" s="5">
        <v>5883</v>
      </c>
      <c r="AI25" s="5">
        <v>5883</v>
      </c>
      <c r="AJ25" s="5">
        <v>5883</v>
      </c>
      <c r="AK25" s="5">
        <v>2732</v>
      </c>
      <c r="AL25" s="5">
        <v>2732</v>
      </c>
      <c r="AM25" s="5">
        <v>2732</v>
      </c>
      <c r="AN25" s="5">
        <v>8792</v>
      </c>
      <c r="AO25" s="5">
        <v>8792</v>
      </c>
      <c r="AP25" s="5">
        <v>8792</v>
      </c>
      <c r="AQ25" s="5">
        <v>11525</v>
      </c>
      <c r="AR25" s="5">
        <v>11525</v>
      </c>
      <c r="AS25" s="5">
        <v>11525</v>
      </c>
      <c r="AT25" s="5">
        <v>8792</v>
      </c>
      <c r="AU25" s="5">
        <v>8792</v>
      </c>
      <c r="AV25" s="5">
        <v>8792</v>
      </c>
      <c r="AW25" s="5">
        <v>0.94555617179393658</v>
      </c>
      <c r="AX25" s="5">
        <v>0.94555617179393658</v>
      </c>
      <c r="AY25" s="5">
        <v>0.94555617179393658</v>
      </c>
      <c r="AZ25">
        <v>0.92500000000000004</v>
      </c>
      <c r="BA25">
        <v>0.92500000000000004</v>
      </c>
      <c r="BB25">
        <v>0.92500000000000004</v>
      </c>
    </row>
    <row r="26" spans="1:54" x14ac:dyDescent="0.25">
      <c r="A26" t="s">
        <v>73</v>
      </c>
      <c r="B26">
        <v>20191231</v>
      </c>
      <c r="C26" s="3">
        <v>43830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2781</v>
      </c>
      <c r="K26" s="5">
        <v>2781</v>
      </c>
      <c r="L26" s="5">
        <v>2781</v>
      </c>
      <c r="M26" s="5">
        <v>2781</v>
      </c>
      <c r="N26" s="5">
        <v>2781</v>
      </c>
      <c r="O26" s="5">
        <v>2781</v>
      </c>
      <c r="P26" s="5">
        <v>852</v>
      </c>
      <c r="Q26" s="5">
        <v>852</v>
      </c>
      <c r="R26" s="5">
        <v>852</v>
      </c>
      <c r="S26" s="5">
        <v>3</v>
      </c>
      <c r="T26" s="5">
        <v>3</v>
      </c>
      <c r="U26" s="5">
        <v>3</v>
      </c>
      <c r="V26" s="5">
        <v>582</v>
      </c>
      <c r="W26" s="5">
        <v>582</v>
      </c>
      <c r="X26" s="5">
        <v>582</v>
      </c>
      <c r="Y26" s="5">
        <v>1345</v>
      </c>
      <c r="Z26" s="5">
        <v>1345</v>
      </c>
      <c r="AA26" s="5">
        <v>1345</v>
      </c>
      <c r="AB26" s="5">
        <v>2228</v>
      </c>
      <c r="AC26" s="5">
        <v>2228</v>
      </c>
      <c r="AD26" s="5">
        <v>2228</v>
      </c>
      <c r="AE26" s="5">
        <v>8</v>
      </c>
      <c r="AF26" s="5">
        <v>8</v>
      </c>
      <c r="AG26" s="5">
        <v>8</v>
      </c>
      <c r="AH26" s="5">
        <v>255</v>
      </c>
      <c r="AI26" s="5">
        <v>255</v>
      </c>
      <c r="AJ26" s="5">
        <v>255</v>
      </c>
      <c r="AK26" s="5">
        <v>290</v>
      </c>
      <c r="AL26" s="5">
        <v>290</v>
      </c>
      <c r="AM26" s="5">
        <v>290</v>
      </c>
      <c r="AN26" s="5">
        <v>2202</v>
      </c>
      <c r="AO26" s="5">
        <v>2202</v>
      </c>
      <c r="AP26" s="5">
        <v>2202</v>
      </c>
      <c r="AQ26" s="5">
        <v>2491</v>
      </c>
      <c r="AR26" s="5">
        <v>2491</v>
      </c>
      <c r="AS26" s="5">
        <v>2491</v>
      </c>
      <c r="AT26" s="5">
        <v>581</v>
      </c>
      <c r="AU26" s="5">
        <v>581</v>
      </c>
      <c r="AV26" s="5">
        <v>581</v>
      </c>
      <c r="AW26" s="5">
        <v>0.51631621963800223</v>
      </c>
      <c r="AX26" s="5">
        <v>0.51631621963800223</v>
      </c>
      <c r="AY26" s="5">
        <v>0.51631621963800223</v>
      </c>
      <c r="AZ26">
        <v>0.92500000000000004</v>
      </c>
      <c r="BA26">
        <v>0.92500000000000004</v>
      </c>
      <c r="BB26">
        <v>0.92500000000000004</v>
      </c>
    </row>
    <row r="27" spans="1:54" x14ac:dyDescent="0.25">
      <c r="A27" t="s">
        <v>74</v>
      </c>
      <c r="B27">
        <v>20191231</v>
      </c>
      <c r="C27" s="3">
        <v>43830</v>
      </c>
      <c r="D27" s="5">
        <v>572</v>
      </c>
      <c r="E27" s="5">
        <v>572</v>
      </c>
      <c r="F27" s="5">
        <v>572</v>
      </c>
      <c r="G27" s="5">
        <v>0</v>
      </c>
      <c r="H27" s="5">
        <v>0</v>
      </c>
      <c r="I27" s="5">
        <v>0</v>
      </c>
      <c r="J27" s="5">
        <v>1419</v>
      </c>
      <c r="K27" s="5">
        <v>1419</v>
      </c>
      <c r="L27" s="5">
        <v>1419</v>
      </c>
      <c r="M27" s="5">
        <v>1419</v>
      </c>
      <c r="N27" s="5">
        <v>1419</v>
      </c>
      <c r="O27" s="5">
        <v>1419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886</v>
      </c>
      <c r="W27" s="5">
        <v>886</v>
      </c>
      <c r="X27" s="5">
        <v>886</v>
      </c>
      <c r="Y27" s="5">
        <v>-39</v>
      </c>
      <c r="Z27" s="5">
        <v>-39</v>
      </c>
      <c r="AA27" s="5">
        <v>-39</v>
      </c>
      <c r="AB27" s="5">
        <v>6215</v>
      </c>
      <c r="AC27" s="5">
        <v>6215</v>
      </c>
      <c r="AD27" s="5">
        <v>6215</v>
      </c>
      <c r="AE27" s="5">
        <v>0</v>
      </c>
      <c r="AF27" s="5">
        <v>0</v>
      </c>
      <c r="AG27" s="5">
        <v>0</v>
      </c>
      <c r="AH27" s="5">
        <v>23337</v>
      </c>
      <c r="AI27" s="5">
        <v>23337</v>
      </c>
      <c r="AJ27" s="5">
        <v>23337</v>
      </c>
      <c r="AK27" s="5">
        <v>1767</v>
      </c>
      <c r="AL27" s="5">
        <v>1767</v>
      </c>
      <c r="AM27" s="5">
        <v>1767</v>
      </c>
      <c r="AN27" s="5">
        <v>27785</v>
      </c>
      <c r="AO27" s="5">
        <v>27785</v>
      </c>
      <c r="AP27" s="5">
        <v>27785</v>
      </c>
      <c r="AQ27" s="5">
        <v>29552</v>
      </c>
      <c r="AR27" s="5">
        <v>29552</v>
      </c>
      <c r="AS27" s="5">
        <v>29552</v>
      </c>
      <c r="AT27" s="5">
        <v>341</v>
      </c>
      <c r="AU27" s="5">
        <v>341</v>
      </c>
      <c r="AV27" s="5">
        <v>341</v>
      </c>
      <c r="AW27" s="5">
        <v>1.0272350334758844</v>
      </c>
      <c r="AX27" s="5">
        <v>1.0272350334758844</v>
      </c>
      <c r="AY27" s="5">
        <v>1.0272350334758844</v>
      </c>
      <c r="AZ27">
        <v>0.92500000000000004</v>
      </c>
      <c r="BA27">
        <v>0.92500000000000004</v>
      </c>
      <c r="BB27">
        <v>0.92500000000000004</v>
      </c>
    </row>
    <row r="28" spans="1:54" x14ac:dyDescent="0.25">
      <c r="A28" t="s">
        <v>75</v>
      </c>
      <c r="B28">
        <v>20191231</v>
      </c>
      <c r="C28" s="3">
        <v>43830</v>
      </c>
      <c r="D28" s="5">
        <v>34</v>
      </c>
      <c r="E28" s="5">
        <v>34</v>
      </c>
      <c r="F28" s="5">
        <v>34</v>
      </c>
      <c r="G28" s="5">
        <v>1782</v>
      </c>
      <c r="H28" s="5">
        <v>1782</v>
      </c>
      <c r="I28" s="5">
        <v>1782</v>
      </c>
      <c r="J28" s="5">
        <v>0</v>
      </c>
      <c r="K28" s="5">
        <v>0</v>
      </c>
      <c r="L28" s="5">
        <v>0</v>
      </c>
      <c r="M28" s="5">
        <v>1782</v>
      </c>
      <c r="N28" s="5">
        <v>1782</v>
      </c>
      <c r="O28" s="5">
        <v>1782</v>
      </c>
      <c r="P28" s="5">
        <v>960</v>
      </c>
      <c r="Q28" s="5">
        <v>960</v>
      </c>
      <c r="R28" s="5">
        <v>960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786</v>
      </c>
      <c r="Z28" s="5">
        <v>786</v>
      </c>
      <c r="AA28" s="5">
        <v>786</v>
      </c>
      <c r="AB28" s="5">
        <v>242</v>
      </c>
      <c r="AC28" s="5">
        <v>242</v>
      </c>
      <c r="AD28" s="5">
        <v>242</v>
      </c>
      <c r="AE28" s="5">
        <v>12</v>
      </c>
      <c r="AF28" s="5">
        <v>12</v>
      </c>
      <c r="AG28" s="5">
        <v>12</v>
      </c>
      <c r="AH28" s="5">
        <v>97</v>
      </c>
      <c r="AI28" s="5">
        <v>97</v>
      </c>
      <c r="AJ28" s="5">
        <v>97</v>
      </c>
      <c r="AK28" s="5">
        <v>53</v>
      </c>
      <c r="AL28" s="5">
        <v>53</v>
      </c>
      <c r="AM28" s="5">
        <v>53</v>
      </c>
      <c r="AN28" s="5">
        <v>298</v>
      </c>
      <c r="AO28" s="5">
        <v>298</v>
      </c>
      <c r="AP28" s="5">
        <v>298</v>
      </c>
      <c r="AQ28" s="5">
        <v>351</v>
      </c>
      <c r="AR28" s="5">
        <v>351</v>
      </c>
      <c r="AS28" s="5">
        <v>351</v>
      </c>
      <c r="AT28" s="5">
        <v>295</v>
      </c>
      <c r="AU28" s="5">
        <v>295</v>
      </c>
      <c r="AV28" s="5">
        <v>295</v>
      </c>
      <c r="AW28" s="5">
        <v>0.55890776455190516</v>
      </c>
      <c r="AX28" s="5">
        <v>0.55890776455190516</v>
      </c>
      <c r="AY28" s="5">
        <v>0.55890776455190516</v>
      </c>
      <c r="AZ28">
        <v>0.92500000000000004</v>
      </c>
      <c r="BA28">
        <v>0.92500000000000004</v>
      </c>
      <c r="BB28">
        <v>0.92500000000000004</v>
      </c>
    </row>
    <row r="29" spans="1:54" x14ac:dyDescent="0.25">
      <c r="A29" t="s">
        <v>76</v>
      </c>
      <c r="B29">
        <v>20191231</v>
      </c>
      <c r="C29" s="3">
        <v>43830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1729</v>
      </c>
      <c r="K29" s="5">
        <v>1729</v>
      </c>
      <c r="L29" s="5">
        <v>1729</v>
      </c>
      <c r="M29" s="5">
        <v>1729</v>
      </c>
      <c r="N29" s="5">
        <v>1729</v>
      </c>
      <c r="O29" s="5">
        <v>1729</v>
      </c>
      <c r="P29" s="5">
        <v>1507</v>
      </c>
      <c r="Q29" s="5">
        <v>1507</v>
      </c>
      <c r="R29" s="5">
        <v>1507</v>
      </c>
      <c r="S29" s="5">
        <v>3</v>
      </c>
      <c r="T29" s="5">
        <v>3</v>
      </c>
      <c r="U29" s="5">
        <v>3</v>
      </c>
      <c r="V29" s="5">
        <v>191</v>
      </c>
      <c r="W29" s="5">
        <v>191</v>
      </c>
      <c r="X29" s="5">
        <v>191</v>
      </c>
      <c r="Y29" s="5">
        <v>28</v>
      </c>
      <c r="Z29" s="5">
        <v>28</v>
      </c>
      <c r="AA29" s="5">
        <v>28</v>
      </c>
      <c r="AB29" s="5">
        <v>844</v>
      </c>
      <c r="AC29" s="5">
        <v>844</v>
      </c>
      <c r="AD29" s="5">
        <v>844</v>
      </c>
      <c r="AE29" s="5">
        <v>4</v>
      </c>
      <c r="AF29" s="5">
        <v>4</v>
      </c>
      <c r="AG29" s="5">
        <v>4</v>
      </c>
      <c r="AH29" s="5">
        <v>34</v>
      </c>
      <c r="AI29" s="5">
        <v>34</v>
      </c>
      <c r="AJ29" s="5">
        <v>34</v>
      </c>
      <c r="AK29" s="5">
        <v>308</v>
      </c>
      <c r="AL29" s="5">
        <v>308</v>
      </c>
      <c r="AM29" s="5">
        <v>308</v>
      </c>
      <c r="AN29" s="5">
        <v>573</v>
      </c>
      <c r="AO29" s="5">
        <v>573</v>
      </c>
      <c r="AP29" s="5">
        <v>573</v>
      </c>
      <c r="AQ29" s="5">
        <v>881</v>
      </c>
      <c r="AR29" s="5">
        <v>881</v>
      </c>
      <c r="AS29" s="5">
        <v>881</v>
      </c>
      <c r="AT29" s="5">
        <v>573</v>
      </c>
      <c r="AU29" s="5">
        <v>573</v>
      </c>
      <c r="AV29" s="5">
        <v>573</v>
      </c>
      <c r="AW29" s="5">
        <v>0.98367739980475499</v>
      </c>
      <c r="AX29" s="5">
        <v>0.98367739980475499</v>
      </c>
      <c r="AY29" s="5">
        <v>0.98367739980475499</v>
      </c>
      <c r="AZ29">
        <v>0.92500000000000004</v>
      </c>
      <c r="BA29">
        <v>0.92500000000000004</v>
      </c>
      <c r="BB29">
        <v>0.92500000000000004</v>
      </c>
    </row>
    <row r="30" spans="1:54" x14ac:dyDescent="0.25">
      <c r="A30" t="s">
        <v>77</v>
      </c>
      <c r="B30">
        <v>20191231</v>
      </c>
      <c r="C30" s="3">
        <v>43830</v>
      </c>
      <c r="D30" s="5">
        <v>2278</v>
      </c>
      <c r="E30" s="5">
        <v>2278</v>
      </c>
      <c r="F30" s="5">
        <v>2278</v>
      </c>
      <c r="G30" s="5">
        <v>12540</v>
      </c>
      <c r="H30" s="5">
        <v>12540</v>
      </c>
      <c r="I30" s="5">
        <v>12540</v>
      </c>
      <c r="J30" s="5">
        <v>3294</v>
      </c>
      <c r="K30" s="5">
        <v>3294</v>
      </c>
      <c r="L30" s="5">
        <v>3294</v>
      </c>
      <c r="M30" s="5">
        <v>15833</v>
      </c>
      <c r="N30" s="5">
        <v>15833</v>
      </c>
      <c r="O30" s="5">
        <v>15833</v>
      </c>
      <c r="P30" s="5">
        <v>5568</v>
      </c>
      <c r="Q30" s="5">
        <v>5568</v>
      </c>
      <c r="R30" s="5">
        <v>5568</v>
      </c>
      <c r="S30" s="5">
        <v>41</v>
      </c>
      <c r="T30" s="5">
        <v>41</v>
      </c>
      <c r="U30" s="5">
        <v>41</v>
      </c>
      <c r="V30" s="5">
        <v>911</v>
      </c>
      <c r="W30" s="5">
        <v>911</v>
      </c>
      <c r="X30" s="5">
        <v>911</v>
      </c>
      <c r="Y30" s="5">
        <v>7036</v>
      </c>
      <c r="Z30" s="5">
        <v>7036</v>
      </c>
      <c r="AA30" s="5">
        <v>7036</v>
      </c>
      <c r="AB30" s="5">
        <v>4435</v>
      </c>
      <c r="AC30" s="5">
        <v>4435</v>
      </c>
      <c r="AD30" s="5">
        <v>4435</v>
      </c>
      <c r="AE30" s="5">
        <v>125</v>
      </c>
      <c r="AF30" s="5">
        <v>125</v>
      </c>
      <c r="AG30" s="5">
        <v>125</v>
      </c>
      <c r="AH30" s="5">
        <v>7264</v>
      </c>
      <c r="AI30" s="5">
        <v>7264</v>
      </c>
      <c r="AJ30" s="5">
        <v>7264</v>
      </c>
      <c r="AK30" s="5">
        <v>4932</v>
      </c>
      <c r="AL30" s="5">
        <v>4932</v>
      </c>
      <c r="AM30" s="5">
        <v>4932</v>
      </c>
      <c r="AN30" s="5">
        <v>6893</v>
      </c>
      <c r="AO30" s="5">
        <v>6893</v>
      </c>
      <c r="AP30" s="5">
        <v>6893</v>
      </c>
      <c r="AQ30" s="5">
        <v>11824</v>
      </c>
      <c r="AR30" s="5">
        <v>11824</v>
      </c>
      <c r="AS30" s="5">
        <v>11824</v>
      </c>
      <c r="AT30" s="5">
        <v>5767</v>
      </c>
      <c r="AU30" s="5">
        <v>5767</v>
      </c>
      <c r="AV30" s="5">
        <v>5767</v>
      </c>
      <c r="AW30" s="5">
        <v>0.55563880455918502</v>
      </c>
      <c r="AX30" s="5">
        <v>0.55563880455918502</v>
      </c>
      <c r="AY30" s="5">
        <v>0.55563880455918502</v>
      </c>
      <c r="AZ30">
        <v>0.92500000000000004</v>
      </c>
      <c r="BA30">
        <v>0.92500000000000004</v>
      </c>
      <c r="BB30">
        <v>0.92500000000000004</v>
      </c>
    </row>
    <row r="31" spans="1:54" x14ac:dyDescent="0.25">
      <c r="A31" t="s">
        <v>79</v>
      </c>
      <c r="B31">
        <v>20191231</v>
      </c>
      <c r="C31" s="3">
        <v>43830</v>
      </c>
      <c r="D31" s="5">
        <v>0</v>
      </c>
      <c r="E31" s="5">
        <v>0</v>
      </c>
      <c r="F31" s="5">
        <v>0</v>
      </c>
      <c r="G31" s="5">
        <v>2373</v>
      </c>
      <c r="H31" s="5">
        <v>2373</v>
      </c>
      <c r="I31" s="5">
        <v>2373</v>
      </c>
      <c r="J31" s="5">
        <v>421</v>
      </c>
      <c r="K31" s="5">
        <v>421</v>
      </c>
      <c r="L31" s="5">
        <v>421</v>
      </c>
      <c r="M31" s="5">
        <v>2793</v>
      </c>
      <c r="N31" s="5">
        <v>2793</v>
      </c>
      <c r="O31" s="5">
        <v>2793</v>
      </c>
      <c r="P31" s="5">
        <v>2168</v>
      </c>
      <c r="Q31" s="5">
        <v>2168</v>
      </c>
      <c r="R31" s="5">
        <v>2168</v>
      </c>
      <c r="S31" s="5">
        <v>1</v>
      </c>
      <c r="T31" s="5">
        <v>1</v>
      </c>
      <c r="U31" s="5">
        <v>1</v>
      </c>
      <c r="V31" s="5">
        <v>31</v>
      </c>
      <c r="W31" s="5">
        <v>31</v>
      </c>
      <c r="X31" s="5">
        <v>31</v>
      </c>
      <c r="Y31" s="5">
        <v>593</v>
      </c>
      <c r="Z31" s="5">
        <v>593</v>
      </c>
      <c r="AA31" s="5">
        <v>593</v>
      </c>
      <c r="AB31" s="5">
        <v>1054</v>
      </c>
      <c r="AC31" s="5">
        <v>1054</v>
      </c>
      <c r="AD31" s="5">
        <v>1054</v>
      </c>
      <c r="AE31" s="5">
        <v>2</v>
      </c>
      <c r="AF31" s="5">
        <v>2</v>
      </c>
      <c r="AG31" s="5">
        <v>2</v>
      </c>
      <c r="AH31" s="5">
        <v>544</v>
      </c>
      <c r="AI31" s="5">
        <v>544</v>
      </c>
      <c r="AJ31" s="5">
        <v>544</v>
      </c>
      <c r="AK31" s="5">
        <v>386</v>
      </c>
      <c r="AL31" s="5">
        <v>386</v>
      </c>
      <c r="AM31" s="5">
        <v>386</v>
      </c>
      <c r="AN31" s="5">
        <v>1214</v>
      </c>
      <c r="AO31" s="5">
        <v>1214</v>
      </c>
      <c r="AP31" s="5">
        <v>1214</v>
      </c>
      <c r="AQ31" s="5">
        <v>1600</v>
      </c>
      <c r="AR31" s="5">
        <v>1600</v>
      </c>
      <c r="AS31" s="5">
        <v>1600</v>
      </c>
      <c r="AT31" s="5">
        <v>718</v>
      </c>
      <c r="AU31" s="5">
        <v>718</v>
      </c>
      <c r="AV31" s="5">
        <v>718</v>
      </c>
      <c r="AW31" s="5">
        <v>0.78771514448220004</v>
      </c>
      <c r="AX31" s="5">
        <v>0.78771514448220004</v>
      </c>
      <c r="AY31" s="5">
        <v>0.78771514448220004</v>
      </c>
      <c r="AZ31">
        <v>0.92500000000000004</v>
      </c>
      <c r="BA31">
        <v>0.92500000000000004</v>
      </c>
      <c r="BB31">
        <v>0.92500000000000004</v>
      </c>
    </row>
    <row r="32" spans="1:54" x14ac:dyDescent="0.25">
      <c r="A32" t="s">
        <v>80</v>
      </c>
      <c r="B32">
        <v>20191231</v>
      </c>
      <c r="C32" s="3">
        <v>43830</v>
      </c>
      <c r="D32" s="5">
        <v>0</v>
      </c>
      <c r="E32" s="5">
        <v>0</v>
      </c>
      <c r="F32" s="5">
        <v>0</v>
      </c>
      <c r="G32" s="5">
        <v>7602</v>
      </c>
      <c r="H32" s="5">
        <v>7602</v>
      </c>
      <c r="I32" s="5">
        <v>7602</v>
      </c>
      <c r="J32" s="5">
        <v>0</v>
      </c>
      <c r="K32" s="5">
        <v>0</v>
      </c>
      <c r="L32" s="5">
        <v>0</v>
      </c>
      <c r="M32" s="5">
        <v>7602</v>
      </c>
      <c r="N32" s="5">
        <v>7602</v>
      </c>
      <c r="O32" s="5">
        <v>7602</v>
      </c>
      <c r="P32" s="5">
        <v>6480</v>
      </c>
      <c r="Q32" s="5">
        <v>6480</v>
      </c>
      <c r="R32" s="5">
        <v>6480</v>
      </c>
      <c r="S32" s="5">
        <v>7</v>
      </c>
      <c r="T32" s="5">
        <v>7</v>
      </c>
      <c r="U32" s="5">
        <v>7</v>
      </c>
      <c r="V32" s="5">
        <v>485</v>
      </c>
      <c r="W32" s="5">
        <v>485</v>
      </c>
      <c r="X32" s="5">
        <v>485</v>
      </c>
      <c r="Y32" s="5">
        <v>631</v>
      </c>
      <c r="Z32" s="5">
        <v>631</v>
      </c>
      <c r="AA32" s="5">
        <v>631</v>
      </c>
      <c r="AB32" s="5">
        <v>5040</v>
      </c>
      <c r="AC32" s="5">
        <v>5040</v>
      </c>
      <c r="AD32" s="5">
        <v>5040</v>
      </c>
      <c r="AE32" s="5">
        <v>108</v>
      </c>
      <c r="AF32" s="5">
        <v>108</v>
      </c>
      <c r="AG32" s="5">
        <v>108</v>
      </c>
      <c r="AH32" s="5">
        <v>1312</v>
      </c>
      <c r="AI32" s="5">
        <v>1312</v>
      </c>
      <c r="AJ32" s="5">
        <v>1312</v>
      </c>
      <c r="AK32" s="5">
        <v>1829</v>
      </c>
      <c r="AL32" s="5">
        <v>1829</v>
      </c>
      <c r="AM32" s="5">
        <v>1829</v>
      </c>
      <c r="AN32" s="5">
        <v>4632</v>
      </c>
      <c r="AO32" s="5">
        <v>4632</v>
      </c>
      <c r="AP32" s="5">
        <v>4632</v>
      </c>
      <c r="AQ32" s="5">
        <v>6460</v>
      </c>
      <c r="AR32" s="5">
        <v>6460</v>
      </c>
      <c r="AS32" s="5">
        <v>6460</v>
      </c>
      <c r="AT32" s="5">
        <v>4058</v>
      </c>
      <c r="AU32" s="5">
        <v>4058</v>
      </c>
      <c r="AV32" s="5">
        <v>4058</v>
      </c>
      <c r="AW32" s="5">
        <v>0.9169650334987719</v>
      </c>
      <c r="AX32" s="5">
        <v>0.9169650334987719</v>
      </c>
      <c r="AY32" s="5">
        <v>0.9169650334987719</v>
      </c>
      <c r="AZ32">
        <v>0.92500000000000004</v>
      </c>
      <c r="BA32">
        <v>0.92500000000000004</v>
      </c>
      <c r="BB32">
        <v>0.92500000000000004</v>
      </c>
    </row>
    <row r="33" spans="1:173" x14ac:dyDescent="0.25">
      <c r="A33" t="s">
        <v>81</v>
      </c>
      <c r="B33">
        <v>20191231</v>
      </c>
      <c r="C33" s="3">
        <v>43830</v>
      </c>
      <c r="D33" s="5">
        <v>0</v>
      </c>
      <c r="E33" s="5">
        <v>0</v>
      </c>
      <c r="F33" s="5">
        <v>0</v>
      </c>
      <c r="G33" s="5">
        <v>320</v>
      </c>
      <c r="H33" s="5">
        <v>320</v>
      </c>
      <c r="I33" s="5">
        <v>320</v>
      </c>
      <c r="J33" s="5">
        <v>0</v>
      </c>
      <c r="K33" s="5">
        <v>0</v>
      </c>
      <c r="L33" s="5">
        <v>0</v>
      </c>
      <c r="M33" s="5">
        <v>320</v>
      </c>
      <c r="N33" s="5">
        <v>320</v>
      </c>
      <c r="O33" s="5">
        <v>320</v>
      </c>
      <c r="P33" s="5">
        <v>267</v>
      </c>
      <c r="Q33" s="5">
        <v>267</v>
      </c>
      <c r="R33" s="5">
        <v>267</v>
      </c>
      <c r="S33" s="5">
        <v>3</v>
      </c>
      <c r="T33" s="5">
        <v>3</v>
      </c>
      <c r="U33" s="5">
        <v>3</v>
      </c>
      <c r="V33" s="5">
        <v>55</v>
      </c>
      <c r="W33" s="5">
        <v>55</v>
      </c>
      <c r="X33" s="5">
        <v>55</v>
      </c>
      <c r="Y33" s="5">
        <v>-4</v>
      </c>
      <c r="Z33" s="5">
        <v>-4</v>
      </c>
      <c r="AA33" s="5">
        <v>-4</v>
      </c>
      <c r="AB33" s="5">
        <v>83</v>
      </c>
      <c r="AC33" s="5">
        <v>83</v>
      </c>
      <c r="AD33" s="5">
        <v>83</v>
      </c>
      <c r="AE33" s="5">
        <v>1</v>
      </c>
      <c r="AF33" s="5">
        <v>1</v>
      </c>
      <c r="AG33" s="5">
        <v>1</v>
      </c>
      <c r="AH33" s="5">
        <v>149</v>
      </c>
      <c r="AI33" s="5">
        <v>149</v>
      </c>
      <c r="AJ33" s="5">
        <v>149</v>
      </c>
      <c r="AK33" s="5">
        <v>37</v>
      </c>
      <c r="AL33" s="5">
        <v>37</v>
      </c>
      <c r="AM33" s="5">
        <v>37</v>
      </c>
      <c r="AN33" s="5">
        <v>196</v>
      </c>
      <c r="AO33" s="5">
        <v>196</v>
      </c>
      <c r="AP33" s="5">
        <v>196</v>
      </c>
      <c r="AQ33" s="5">
        <v>233</v>
      </c>
      <c r="AR33" s="5">
        <v>233</v>
      </c>
      <c r="AS33" s="5">
        <v>233</v>
      </c>
      <c r="AT33" s="5">
        <v>196</v>
      </c>
      <c r="AU33" s="5">
        <v>196</v>
      </c>
      <c r="AV33" s="5">
        <v>196</v>
      </c>
      <c r="AW33" s="5">
        <v>1.0138363893353148</v>
      </c>
      <c r="AX33" s="5">
        <v>1.0138363893353148</v>
      </c>
      <c r="AY33" s="5">
        <v>1.0138363893353148</v>
      </c>
      <c r="AZ33">
        <v>0.92500000000000004</v>
      </c>
      <c r="BA33">
        <v>0.92500000000000004</v>
      </c>
      <c r="BB33">
        <v>0.92500000000000004</v>
      </c>
    </row>
    <row r="34" spans="1:173" x14ac:dyDescent="0.25">
      <c r="A34" t="s">
        <v>82</v>
      </c>
      <c r="B34">
        <v>20191231</v>
      </c>
      <c r="C34" s="3">
        <v>43830</v>
      </c>
      <c r="D34" s="5">
        <v>0</v>
      </c>
      <c r="E34" s="5">
        <v>0</v>
      </c>
      <c r="F34" s="5">
        <v>0</v>
      </c>
      <c r="G34" s="5">
        <v>1000</v>
      </c>
      <c r="H34" s="5">
        <v>1000</v>
      </c>
      <c r="I34" s="5">
        <v>1000</v>
      </c>
      <c r="J34" s="5">
        <v>0</v>
      </c>
      <c r="K34" s="5">
        <v>0</v>
      </c>
      <c r="L34" s="5">
        <v>0</v>
      </c>
      <c r="M34" s="5">
        <v>1000</v>
      </c>
      <c r="N34" s="5">
        <v>1000</v>
      </c>
      <c r="O34" s="5">
        <v>1000</v>
      </c>
      <c r="P34" s="5">
        <v>748</v>
      </c>
      <c r="Q34" s="5">
        <v>748</v>
      </c>
      <c r="R34" s="5">
        <v>748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252</v>
      </c>
      <c r="Z34" s="5">
        <v>252</v>
      </c>
      <c r="AA34" s="5">
        <v>252</v>
      </c>
      <c r="AB34" s="5">
        <v>218</v>
      </c>
      <c r="AC34" s="5">
        <v>218</v>
      </c>
      <c r="AD34" s="5">
        <v>218</v>
      </c>
      <c r="AE34" s="5">
        <v>0</v>
      </c>
      <c r="AF34" s="5">
        <v>0</v>
      </c>
      <c r="AG34" s="5">
        <v>0</v>
      </c>
      <c r="AH34" s="5">
        <v>263</v>
      </c>
      <c r="AI34" s="5">
        <v>263</v>
      </c>
      <c r="AJ34" s="5">
        <v>263</v>
      </c>
      <c r="AK34" s="5">
        <v>93</v>
      </c>
      <c r="AL34" s="5">
        <v>93</v>
      </c>
      <c r="AM34" s="5">
        <v>93</v>
      </c>
      <c r="AN34" s="5">
        <v>388</v>
      </c>
      <c r="AO34" s="5">
        <v>388</v>
      </c>
      <c r="AP34" s="5">
        <v>388</v>
      </c>
      <c r="AQ34" s="5">
        <v>481</v>
      </c>
      <c r="AR34" s="5">
        <v>481</v>
      </c>
      <c r="AS34" s="5">
        <v>481</v>
      </c>
      <c r="AT34" s="5">
        <v>184</v>
      </c>
      <c r="AU34" s="5">
        <v>184</v>
      </c>
      <c r="AV34" s="5">
        <v>184</v>
      </c>
      <c r="AW34" s="5">
        <v>0.74740821410705349</v>
      </c>
      <c r="AX34" s="5">
        <v>0.74740821410705349</v>
      </c>
      <c r="AY34" s="5">
        <v>0.74740821410705349</v>
      </c>
      <c r="AZ34">
        <v>0.92500000000000004</v>
      </c>
      <c r="BA34">
        <v>0.92500000000000004</v>
      </c>
      <c r="BB34">
        <v>0.92500000000000004</v>
      </c>
    </row>
    <row r="35" spans="1:173" x14ac:dyDescent="0.25">
      <c r="A35" t="s">
        <v>83</v>
      </c>
      <c r="B35">
        <v>20191231</v>
      </c>
      <c r="C35" s="3">
        <v>43830</v>
      </c>
      <c r="D35" s="5">
        <v>960</v>
      </c>
      <c r="E35" s="5">
        <v>960</v>
      </c>
      <c r="F35" s="5">
        <v>960</v>
      </c>
      <c r="G35" s="5">
        <v>1805</v>
      </c>
      <c r="H35" s="5">
        <v>1805</v>
      </c>
      <c r="I35" s="5">
        <v>1805</v>
      </c>
      <c r="J35" s="5">
        <v>17</v>
      </c>
      <c r="K35" s="5">
        <v>17</v>
      </c>
      <c r="L35" s="5">
        <v>17</v>
      </c>
      <c r="M35" s="5">
        <v>1822</v>
      </c>
      <c r="N35" s="5">
        <v>1822</v>
      </c>
      <c r="O35" s="5">
        <v>1822</v>
      </c>
      <c r="P35" s="5">
        <v>1077</v>
      </c>
      <c r="Q35" s="5">
        <v>1077</v>
      </c>
      <c r="R35" s="5">
        <v>1077</v>
      </c>
      <c r="S35" s="5">
        <v>2</v>
      </c>
      <c r="T35" s="5">
        <v>2</v>
      </c>
      <c r="U35" s="5">
        <v>2</v>
      </c>
      <c r="V35" s="5">
        <v>0</v>
      </c>
      <c r="W35" s="5">
        <v>0</v>
      </c>
      <c r="X35" s="5">
        <v>0</v>
      </c>
      <c r="Y35" s="5">
        <v>-217</v>
      </c>
      <c r="Z35" s="5">
        <v>-217</v>
      </c>
      <c r="AA35" s="5">
        <v>-217</v>
      </c>
      <c r="AB35" s="5">
        <v>40</v>
      </c>
      <c r="AC35" s="5">
        <v>40</v>
      </c>
      <c r="AD35" s="5">
        <v>40</v>
      </c>
      <c r="AE35" s="5">
        <v>2</v>
      </c>
      <c r="AF35" s="5">
        <v>2</v>
      </c>
      <c r="AG35" s="5">
        <v>2</v>
      </c>
      <c r="AH35" s="5">
        <v>899</v>
      </c>
      <c r="AI35" s="5">
        <v>899</v>
      </c>
      <c r="AJ35" s="5">
        <v>899</v>
      </c>
      <c r="AK35" s="5">
        <v>304</v>
      </c>
      <c r="AL35" s="5">
        <v>304</v>
      </c>
      <c r="AM35" s="5">
        <v>304</v>
      </c>
      <c r="AN35" s="5">
        <v>637</v>
      </c>
      <c r="AO35" s="5">
        <v>637</v>
      </c>
      <c r="AP35" s="5">
        <v>637</v>
      </c>
      <c r="AQ35" s="5">
        <v>941</v>
      </c>
      <c r="AR35" s="5">
        <v>941</v>
      </c>
      <c r="AS35" s="5">
        <v>941</v>
      </c>
      <c r="AT35" s="5">
        <v>560</v>
      </c>
      <c r="AU35" s="5">
        <v>560</v>
      </c>
      <c r="AV35" s="5">
        <v>560</v>
      </c>
      <c r="AW35" s="5">
        <v>1.1189018698058668</v>
      </c>
      <c r="AX35" s="5">
        <v>1.1189018698058668</v>
      </c>
      <c r="AY35" s="5">
        <v>1.1189018698058668</v>
      </c>
      <c r="AZ35">
        <v>0.92500000000000004</v>
      </c>
      <c r="BA35">
        <v>0.92500000000000004</v>
      </c>
      <c r="BB35">
        <v>0.92500000000000004</v>
      </c>
    </row>
    <row r="36" spans="1:173" x14ac:dyDescent="0.25">
      <c r="A36" t="s">
        <v>84</v>
      </c>
      <c r="B36">
        <v>20191231</v>
      </c>
      <c r="C36" s="3">
        <v>43830</v>
      </c>
      <c r="D36" s="5">
        <v>0</v>
      </c>
      <c r="E36" s="5">
        <v>0</v>
      </c>
      <c r="F36" s="5">
        <v>0</v>
      </c>
      <c r="G36" s="5">
        <v>310</v>
      </c>
      <c r="H36" s="5">
        <v>310</v>
      </c>
      <c r="I36" s="5">
        <v>310</v>
      </c>
      <c r="J36" s="5">
        <v>0</v>
      </c>
      <c r="K36" s="5">
        <v>0</v>
      </c>
      <c r="L36" s="5">
        <v>0</v>
      </c>
      <c r="M36" s="5">
        <v>310</v>
      </c>
      <c r="N36" s="5">
        <v>310</v>
      </c>
      <c r="O36" s="5">
        <v>310</v>
      </c>
      <c r="P36" s="5">
        <v>298</v>
      </c>
      <c r="Q36" s="5">
        <v>298</v>
      </c>
      <c r="R36" s="5">
        <v>298</v>
      </c>
      <c r="S36" s="5">
        <v>3</v>
      </c>
      <c r="T36" s="5">
        <v>3</v>
      </c>
      <c r="U36" s="5">
        <v>3</v>
      </c>
      <c r="V36" s="5">
        <v>0</v>
      </c>
      <c r="W36" s="5">
        <v>0</v>
      </c>
      <c r="X36" s="5">
        <v>0</v>
      </c>
      <c r="Y36" s="5">
        <v>9</v>
      </c>
      <c r="Z36" s="5">
        <v>9</v>
      </c>
      <c r="AA36" s="5">
        <v>9</v>
      </c>
      <c r="AB36" s="5">
        <v>198</v>
      </c>
      <c r="AC36" s="5">
        <v>198</v>
      </c>
      <c r="AD36" s="5">
        <v>198</v>
      </c>
      <c r="AE36" s="5">
        <v>6</v>
      </c>
      <c r="AF36" s="5">
        <v>6</v>
      </c>
      <c r="AG36" s="5">
        <v>6</v>
      </c>
      <c r="AH36" s="5">
        <v>16</v>
      </c>
      <c r="AI36" s="5">
        <v>16</v>
      </c>
      <c r="AJ36" s="5">
        <v>16</v>
      </c>
      <c r="AK36" s="5">
        <v>38</v>
      </c>
      <c r="AL36" s="5">
        <v>38</v>
      </c>
      <c r="AM36" s="5">
        <v>38</v>
      </c>
      <c r="AN36" s="5">
        <v>181</v>
      </c>
      <c r="AO36" s="5">
        <v>181</v>
      </c>
      <c r="AP36" s="5">
        <v>181</v>
      </c>
      <c r="AQ36" s="5">
        <v>220</v>
      </c>
      <c r="AR36" s="5">
        <v>220</v>
      </c>
      <c r="AS36" s="5">
        <v>220</v>
      </c>
      <c r="AT36" s="5">
        <v>169</v>
      </c>
      <c r="AU36" s="5">
        <v>169</v>
      </c>
      <c r="AV36" s="5">
        <v>169</v>
      </c>
      <c r="AW36" s="5">
        <v>0.97067741935483876</v>
      </c>
      <c r="AX36" s="5">
        <v>0.97067741935483876</v>
      </c>
      <c r="AY36" s="5">
        <v>0.97067741935483876</v>
      </c>
      <c r="AZ36">
        <v>0.92500000000000004</v>
      </c>
      <c r="BA36">
        <v>0.92500000000000004</v>
      </c>
      <c r="BB36">
        <v>0.92500000000000004</v>
      </c>
    </row>
    <row r="37" spans="1:173" x14ac:dyDescent="0.25">
      <c r="A37" t="s">
        <v>85</v>
      </c>
      <c r="B37">
        <v>20191231</v>
      </c>
      <c r="C37" s="3">
        <v>43830</v>
      </c>
      <c r="D37" s="5">
        <v>0</v>
      </c>
      <c r="E37" s="5">
        <v>0</v>
      </c>
      <c r="F37" s="5">
        <v>0</v>
      </c>
      <c r="G37" s="5">
        <v>1835</v>
      </c>
      <c r="H37" s="5">
        <v>1835</v>
      </c>
      <c r="I37" s="5">
        <v>1835</v>
      </c>
      <c r="J37" s="5">
        <v>0</v>
      </c>
      <c r="K37" s="5">
        <v>0</v>
      </c>
      <c r="L37" s="5">
        <v>0</v>
      </c>
      <c r="M37" s="5">
        <v>1835</v>
      </c>
      <c r="N37" s="5">
        <v>1835</v>
      </c>
      <c r="O37" s="5">
        <v>1835</v>
      </c>
      <c r="P37" s="5">
        <v>742</v>
      </c>
      <c r="Q37" s="5">
        <v>742</v>
      </c>
      <c r="R37" s="5">
        <v>742</v>
      </c>
      <c r="S37" s="5">
        <v>4</v>
      </c>
      <c r="T37" s="5">
        <v>4</v>
      </c>
      <c r="U37" s="5">
        <v>4</v>
      </c>
      <c r="V37" s="5">
        <v>489</v>
      </c>
      <c r="W37" s="5">
        <v>489</v>
      </c>
      <c r="X37" s="5">
        <v>489</v>
      </c>
      <c r="Y37" s="5">
        <v>600</v>
      </c>
      <c r="Z37" s="5">
        <v>600</v>
      </c>
      <c r="AA37" s="5">
        <v>600</v>
      </c>
      <c r="AB37" s="5">
        <v>447</v>
      </c>
      <c r="AC37" s="5">
        <v>447</v>
      </c>
      <c r="AD37" s="5">
        <v>447</v>
      </c>
      <c r="AE37" s="5">
        <v>13</v>
      </c>
      <c r="AF37" s="5">
        <v>13</v>
      </c>
      <c r="AG37" s="5">
        <v>13</v>
      </c>
      <c r="AH37" s="5">
        <v>1391</v>
      </c>
      <c r="AI37" s="5">
        <v>1391</v>
      </c>
      <c r="AJ37" s="5">
        <v>1391</v>
      </c>
      <c r="AK37" s="5">
        <v>927</v>
      </c>
      <c r="AL37" s="5">
        <v>927</v>
      </c>
      <c r="AM37" s="5">
        <v>927</v>
      </c>
      <c r="AN37" s="5">
        <v>925</v>
      </c>
      <c r="AO37" s="5">
        <v>925</v>
      </c>
      <c r="AP37" s="5">
        <v>925</v>
      </c>
      <c r="AQ37" s="5">
        <v>1852</v>
      </c>
      <c r="AR37" s="5">
        <v>1852</v>
      </c>
      <c r="AS37" s="5">
        <v>1852</v>
      </c>
      <c r="AT37" s="5">
        <v>2272</v>
      </c>
      <c r="AU37" s="5">
        <v>2272</v>
      </c>
      <c r="AV37" s="5">
        <v>2272</v>
      </c>
      <c r="AW37" s="5">
        <v>0.67281797042650571</v>
      </c>
      <c r="AX37" s="5">
        <v>0.67281797042650571</v>
      </c>
      <c r="AY37" s="5">
        <v>0.67281797042650571</v>
      </c>
      <c r="AZ37">
        <v>0.92500000000000004</v>
      </c>
      <c r="BA37">
        <v>0.92500000000000004</v>
      </c>
      <c r="BB37">
        <v>0.92500000000000004</v>
      </c>
    </row>
    <row r="38" spans="1:173" x14ac:dyDescent="0.25">
      <c r="A38" t="s">
        <v>86</v>
      </c>
      <c r="B38">
        <v>20191231</v>
      </c>
      <c r="C38" s="3">
        <v>43830</v>
      </c>
      <c r="D38" s="5">
        <v>0</v>
      </c>
      <c r="E38" s="5">
        <v>0</v>
      </c>
      <c r="F38" s="5">
        <v>0</v>
      </c>
      <c r="G38" s="5">
        <v>2385</v>
      </c>
      <c r="H38" s="5">
        <v>2385</v>
      </c>
      <c r="I38" s="5">
        <v>2385</v>
      </c>
      <c r="J38" s="5">
        <v>36</v>
      </c>
      <c r="K38" s="5">
        <v>36</v>
      </c>
      <c r="L38" s="5">
        <v>36</v>
      </c>
      <c r="M38" s="5">
        <v>2421</v>
      </c>
      <c r="N38" s="5">
        <v>2421</v>
      </c>
      <c r="O38" s="5">
        <v>2421</v>
      </c>
      <c r="P38" s="5">
        <v>2266</v>
      </c>
      <c r="Q38" s="5">
        <v>2266</v>
      </c>
      <c r="R38" s="5">
        <v>2266</v>
      </c>
      <c r="S38" s="5">
        <v>0</v>
      </c>
      <c r="T38" s="5">
        <v>0</v>
      </c>
      <c r="U38" s="5">
        <v>0</v>
      </c>
      <c r="V38" s="5">
        <v>9</v>
      </c>
      <c r="W38" s="5">
        <v>9</v>
      </c>
      <c r="X38" s="5">
        <v>9</v>
      </c>
      <c r="Y38" s="5">
        <v>145</v>
      </c>
      <c r="Z38" s="5">
        <v>145</v>
      </c>
      <c r="AA38" s="5">
        <v>145</v>
      </c>
      <c r="AB38" s="5">
        <v>1155</v>
      </c>
      <c r="AC38" s="5">
        <v>1155</v>
      </c>
      <c r="AD38" s="5">
        <v>1155</v>
      </c>
      <c r="AE38" s="5">
        <v>0</v>
      </c>
      <c r="AF38" s="5">
        <v>0</v>
      </c>
      <c r="AG38" s="5">
        <v>0</v>
      </c>
      <c r="AH38" s="5">
        <v>690</v>
      </c>
      <c r="AI38" s="5">
        <v>690</v>
      </c>
      <c r="AJ38" s="5">
        <v>690</v>
      </c>
      <c r="AK38" s="5">
        <v>1091</v>
      </c>
      <c r="AL38" s="5">
        <v>1091</v>
      </c>
      <c r="AM38" s="5">
        <v>1091</v>
      </c>
      <c r="AN38" s="5">
        <v>754</v>
      </c>
      <c r="AO38" s="5">
        <v>754</v>
      </c>
      <c r="AP38" s="5">
        <v>754</v>
      </c>
      <c r="AQ38" s="5">
        <v>1845</v>
      </c>
      <c r="AR38" s="5">
        <v>1845</v>
      </c>
      <c r="AS38" s="5">
        <v>1845</v>
      </c>
      <c r="AT38" s="5">
        <v>754</v>
      </c>
      <c r="AU38" s="5">
        <v>754</v>
      </c>
      <c r="AV38" s="5">
        <v>754</v>
      </c>
      <c r="AW38" s="5">
        <v>0.93993465832550371</v>
      </c>
      <c r="AX38" s="5">
        <v>0.93993465832550371</v>
      </c>
      <c r="AY38" s="5">
        <v>0.93993465832550371</v>
      </c>
      <c r="AZ38">
        <v>0.92500000000000004</v>
      </c>
      <c r="BA38">
        <v>0.92500000000000004</v>
      </c>
      <c r="BB38">
        <v>0.92500000000000004</v>
      </c>
    </row>
    <row r="39" spans="1:173" x14ac:dyDescent="0.25">
      <c r="A39" t="s">
        <v>87</v>
      </c>
      <c r="B39">
        <v>20191231</v>
      </c>
      <c r="C39" s="3">
        <v>43830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8712</v>
      </c>
      <c r="K39" s="5">
        <v>8712</v>
      </c>
      <c r="L39" s="5">
        <v>8712</v>
      </c>
      <c r="M39" s="5">
        <v>8712</v>
      </c>
      <c r="N39" s="5">
        <v>8712</v>
      </c>
      <c r="O39" s="5">
        <v>8712</v>
      </c>
      <c r="P39" s="5">
        <v>7910</v>
      </c>
      <c r="Q39" s="5">
        <v>7910</v>
      </c>
      <c r="R39" s="5">
        <v>7910</v>
      </c>
      <c r="S39" s="5">
        <v>0</v>
      </c>
      <c r="T39" s="5">
        <v>0</v>
      </c>
      <c r="U39" s="5">
        <v>0</v>
      </c>
      <c r="V39" s="5">
        <v>402</v>
      </c>
      <c r="W39" s="5">
        <v>402</v>
      </c>
      <c r="X39" s="5">
        <v>402</v>
      </c>
      <c r="Y39" s="5">
        <v>400</v>
      </c>
      <c r="Z39" s="5">
        <v>400</v>
      </c>
      <c r="AA39" s="5">
        <v>400</v>
      </c>
      <c r="AB39" s="5">
        <v>1306</v>
      </c>
      <c r="AC39" s="5">
        <v>1306</v>
      </c>
      <c r="AD39" s="5">
        <v>1306</v>
      </c>
      <c r="AE39" s="5">
        <v>0</v>
      </c>
      <c r="AF39" s="5">
        <v>0</v>
      </c>
      <c r="AG39" s="5">
        <v>0</v>
      </c>
      <c r="AH39" s="5">
        <v>1590</v>
      </c>
      <c r="AI39" s="5">
        <v>1590</v>
      </c>
      <c r="AJ39" s="5">
        <v>1590</v>
      </c>
      <c r="AK39" s="5">
        <v>1475</v>
      </c>
      <c r="AL39" s="5">
        <v>1475</v>
      </c>
      <c r="AM39" s="5">
        <v>1475</v>
      </c>
      <c r="AN39" s="5">
        <v>1421</v>
      </c>
      <c r="AO39" s="5">
        <v>1421</v>
      </c>
      <c r="AP39" s="5">
        <v>1421</v>
      </c>
      <c r="AQ39" s="5">
        <v>2896</v>
      </c>
      <c r="AR39" s="5">
        <v>2896</v>
      </c>
      <c r="AS39" s="5">
        <v>2896</v>
      </c>
      <c r="AT39" s="5">
        <v>1421</v>
      </c>
      <c r="AU39" s="5">
        <v>1421</v>
      </c>
      <c r="AV39" s="5">
        <v>1421</v>
      </c>
      <c r="AW39" s="5">
        <v>0.95407909344092645</v>
      </c>
      <c r="AX39" s="5">
        <v>0.95407909344092645</v>
      </c>
      <c r="AY39" s="5">
        <v>0.95407909344092645</v>
      </c>
      <c r="AZ39">
        <v>0.92500000000000004</v>
      </c>
      <c r="BA39">
        <v>0.92500000000000004</v>
      </c>
      <c r="BB39">
        <v>0.92500000000000004</v>
      </c>
    </row>
    <row r="40" spans="1:173" x14ac:dyDescent="0.25">
      <c r="A40" t="s">
        <v>133</v>
      </c>
      <c r="B40">
        <v>20181231</v>
      </c>
      <c r="C40" s="3">
        <v>43465</v>
      </c>
      <c r="D40" s="5">
        <v>7393</v>
      </c>
      <c r="E40" s="5">
        <v>7393</v>
      </c>
      <c r="F40" s="5">
        <v>7393</v>
      </c>
      <c r="G40" s="5">
        <v>53048</v>
      </c>
      <c r="H40" s="5">
        <v>53048</v>
      </c>
      <c r="I40" s="5">
        <v>53048</v>
      </c>
      <c r="J40" s="5">
        <v>22969</v>
      </c>
      <c r="K40" s="5">
        <v>22969</v>
      </c>
      <c r="L40" s="5">
        <v>22969</v>
      </c>
      <c r="M40" s="5">
        <v>76017</v>
      </c>
      <c r="N40" s="5">
        <v>76017</v>
      </c>
      <c r="O40" s="5">
        <v>76017</v>
      </c>
      <c r="P40" s="5">
        <v>34280</v>
      </c>
      <c r="Q40" s="5">
        <v>34280</v>
      </c>
      <c r="R40" s="5">
        <v>34280</v>
      </c>
      <c r="S40" s="5">
        <v>77</v>
      </c>
      <c r="T40" s="5">
        <v>77</v>
      </c>
      <c r="U40" s="5">
        <v>77</v>
      </c>
      <c r="V40" s="5">
        <v>4297</v>
      </c>
      <c r="W40" s="5">
        <v>4297</v>
      </c>
      <c r="X40" s="5">
        <v>4297</v>
      </c>
      <c r="Y40" s="5">
        <v>29970</v>
      </c>
      <c r="Z40" s="5">
        <v>29970</v>
      </c>
      <c r="AA40" s="5">
        <v>29970</v>
      </c>
      <c r="AB40" s="5">
        <v>35976</v>
      </c>
      <c r="AC40" s="5">
        <v>35976</v>
      </c>
      <c r="AD40" s="5">
        <v>35976</v>
      </c>
      <c r="AE40" s="5">
        <v>969</v>
      </c>
      <c r="AF40" s="5">
        <v>969</v>
      </c>
      <c r="AG40" s="5">
        <v>969</v>
      </c>
      <c r="AH40" s="5">
        <v>26556</v>
      </c>
      <c r="AI40" s="5">
        <v>26556</v>
      </c>
      <c r="AJ40" s="5">
        <v>26556</v>
      </c>
      <c r="AK40" s="5">
        <v>13854</v>
      </c>
      <c r="AL40" s="5">
        <v>13854</v>
      </c>
      <c r="AM40" s="5">
        <v>13854</v>
      </c>
      <c r="AN40" s="5">
        <v>49649</v>
      </c>
      <c r="AO40" s="5">
        <v>49649</v>
      </c>
      <c r="AP40" s="5">
        <v>49649</v>
      </c>
      <c r="AQ40" s="5">
        <v>63502</v>
      </c>
      <c r="AR40" s="5">
        <v>63502</v>
      </c>
      <c r="AS40" s="5">
        <v>63502</v>
      </c>
      <c r="AT40" s="5">
        <v>34999</v>
      </c>
      <c r="AU40" s="5">
        <v>34999</v>
      </c>
      <c r="AV40" s="5">
        <v>34999</v>
      </c>
      <c r="AW40" s="5">
        <v>0.60575304895946513</v>
      </c>
      <c r="AX40" s="5">
        <v>0.60575304895946513</v>
      </c>
      <c r="AY40" s="5">
        <v>0.60575304895946513</v>
      </c>
      <c r="AZ40">
        <v>0.79800000000000004</v>
      </c>
      <c r="BA40">
        <v>0.79800000000000004</v>
      </c>
      <c r="BB40">
        <v>0.79800000000000004</v>
      </c>
    </row>
    <row r="41" spans="1:173" x14ac:dyDescent="0.25">
      <c r="A41" t="s">
        <v>67</v>
      </c>
      <c r="B41">
        <v>20181231</v>
      </c>
      <c r="C41" s="3">
        <v>43465</v>
      </c>
      <c r="D41" s="5">
        <v>1</v>
      </c>
      <c r="E41" s="5">
        <v>1</v>
      </c>
      <c r="F41" s="5">
        <v>1</v>
      </c>
      <c r="G41" s="5">
        <v>15966</v>
      </c>
      <c r="H41" s="5">
        <v>15966</v>
      </c>
      <c r="I41" s="5">
        <v>15966</v>
      </c>
      <c r="J41" s="5">
        <v>0</v>
      </c>
      <c r="K41" s="5">
        <v>0</v>
      </c>
      <c r="L41" s="5">
        <v>0</v>
      </c>
      <c r="M41" s="5">
        <v>15966</v>
      </c>
      <c r="N41" s="5">
        <v>15966</v>
      </c>
      <c r="O41" s="5">
        <v>15966</v>
      </c>
      <c r="P41" s="5">
        <v>2780</v>
      </c>
      <c r="Q41" s="5">
        <v>2780</v>
      </c>
      <c r="R41" s="5">
        <v>2780</v>
      </c>
      <c r="S41" s="5">
        <v>0</v>
      </c>
      <c r="T41" s="5">
        <v>0</v>
      </c>
      <c r="U41" s="5">
        <v>0</v>
      </c>
      <c r="V41" s="5">
        <v>566</v>
      </c>
      <c r="W41" s="5">
        <v>566</v>
      </c>
      <c r="X41" s="5">
        <v>566</v>
      </c>
      <c r="Y41" s="5">
        <v>12619</v>
      </c>
      <c r="Z41" s="5">
        <v>12619</v>
      </c>
      <c r="AA41" s="5">
        <v>12619</v>
      </c>
      <c r="AB41" s="5">
        <v>8131</v>
      </c>
      <c r="AC41" s="5">
        <v>8131</v>
      </c>
      <c r="AD41" s="5">
        <v>8131</v>
      </c>
      <c r="AE41" s="5">
        <v>374</v>
      </c>
      <c r="AF41" s="5">
        <v>374</v>
      </c>
      <c r="AG41" s="5">
        <v>374</v>
      </c>
      <c r="AH41" s="5">
        <v>3832</v>
      </c>
      <c r="AI41" s="5">
        <v>3832</v>
      </c>
      <c r="AJ41" s="5">
        <v>3832</v>
      </c>
      <c r="AK41" s="5">
        <v>764</v>
      </c>
      <c r="AL41" s="5">
        <v>764</v>
      </c>
      <c r="AM41" s="5">
        <v>764</v>
      </c>
      <c r="AN41" s="5">
        <v>11573</v>
      </c>
      <c r="AO41" s="5">
        <v>11573</v>
      </c>
      <c r="AP41" s="5">
        <v>11573</v>
      </c>
      <c r="AQ41" s="5">
        <v>12337</v>
      </c>
      <c r="AR41" s="5">
        <v>12337</v>
      </c>
      <c r="AS41" s="5">
        <v>12337</v>
      </c>
      <c r="AT41" s="5">
        <v>1106</v>
      </c>
      <c r="AU41" s="5">
        <v>1106</v>
      </c>
      <c r="AV41" s="5">
        <v>1106</v>
      </c>
      <c r="AW41" s="5">
        <v>0.20962667009557112</v>
      </c>
      <c r="AX41" s="5">
        <v>0.20962667009557112</v>
      </c>
      <c r="AY41" s="5">
        <v>0.20962667009557112</v>
      </c>
      <c r="AZ41">
        <v>0.79800000000000004</v>
      </c>
      <c r="BA41">
        <v>0.79800000000000004</v>
      </c>
      <c r="BB41">
        <v>0.79800000000000004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4"/>
      <c r="EU41" s="4"/>
      <c r="EV41" s="4"/>
      <c r="EW41" s="4"/>
      <c r="EX41" s="4"/>
      <c r="EY41" s="4"/>
      <c r="EZ41" s="4"/>
      <c r="FA41" s="4"/>
      <c r="FB41" s="4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1:173" x14ac:dyDescent="0.25">
      <c r="A42" t="s">
        <v>68</v>
      </c>
      <c r="B42">
        <v>20181231</v>
      </c>
      <c r="C42" s="3">
        <v>43465</v>
      </c>
      <c r="D42" s="5">
        <v>540</v>
      </c>
      <c r="E42" s="5">
        <v>540</v>
      </c>
      <c r="F42" s="5">
        <v>540</v>
      </c>
      <c r="G42" s="5">
        <v>4531</v>
      </c>
      <c r="H42" s="5">
        <v>4531</v>
      </c>
      <c r="I42" s="5">
        <v>4531</v>
      </c>
      <c r="J42" s="5">
        <v>-250</v>
      </c>
      <c r="K42" s="5">
        <v>-250</v>
      </c>
      <c r="L42" s="5">
        <v>-250</v>
      </c>
      <c r="M42" s="5">
        <v>4281</v>
      </c>
      <c r="N42" s="5">
        <v>4281</v>
      </c>
      <c r="O42" s="5">
        <v>4281</v>
      </c>
      <c r="P42" s="5">
        <v>1600</v>
      </c>
      <c r="Q42" s="5">
        <v>1600</v>
      </c>
      <c r="R42" s="5">
        <v>1600</v>
      </c>
      <c r="S42" s="5">
        <v>20</v>
      </c>
      <c r="T42" s="5">
        <v>20</v>
      </c>
      <c r="U42" s="5">
        <v>20</v>
      </c>
      <c r="V42" s="5">
        <v>132</v>
      </c>
      <c r="W42" s="5">
        <v>132</v>
      </c>
      <c r="X42" s="5">
        <v>132</v>
      </c>
      <c r="Y42" s="5">
        <v>1989</v>
      </c>
      <c r="Z42" s="5">
        <v>1989</v>
      </c>
      <c r="AA42" s="5">
        <v>1989</v>
      </c>
      <c r="AB42" s="5">
        <v>1229</v>
      </c>
      <c r="AC42" s="5">
        <v>1229</v>
      </c>
      <c r="AD42" s="5">
        <v>1229</v>
      </c>
      <c r="AE42" s="5">
        <v>344</v>
      </c>
      <c r="AF42" s="5">
        <v>344</v>
      </c>
      <c r="AG42" s="5">
        <v>344</v>
      </c>
      <c r="AH42" s="5">
        <v>4759</v>
      </c>
      <c r="AI42" s="5">
        <v>4759</v>
      </c>
      <c r="AJ42" s="5">
        <v>4759</v>
      </c>
      <c r="AK42" s="5">
        <v>378</v>
      </c>
      <c r="AL42" s="5">
        <v>378</v>
      </c>
      <c r="AM42" s="5">
        <v>378</v>
      </c>
      <c r="AN42" s="5">
        <v>5954</v>
      </c>
      <c r="AO42" s="5">
        <v>5954</v>
      </c>
      <c r="AP42" s="5">
        <v>5954</v>
      </c>
      <c r="AQ42" s="5">
        <v>6332</v>
      </c>
      <c r="AR42" s="5">
        <v>6332</v>
      </c>
      <c r="AS42" s="5">
        <v>6332</v>
      </c>
      <c r="AT42" s="5">
        <v>4369</v>
      </c>
      <c r="AU42" s="5">
        <v>4369</v>
      </c>
      <c r="AV42" s="5">
        <v>4369</v>
      </c>
      <c r="AW42" s="5">
        <v>0.53541799978452254</v>
      </c>
      <c r="AX42" s="5">
        <v>0.53541799978452254</v>
      </c>
      <c r="AY42" s="5">
        <v>0.53541799978452254</v>
      </c>
      <c r="AZ42">
        <v>0.79800000000000004</v>
      </c>
      <c r="BA42">
        <v>0.79800000000000004</v>
      </c>
      <c r="BB42">
        <v>0.79800000000000004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4"/>
      <c r="EU42" s="4"/>
      <c r="EV42" s="4"/>
      <c r="EW42" s="4"/>
      <c r="EX42" s="4"/>
      <c r="EY42" s="4"/>
      <c r="EZ42" s="4"/>
      <c r="FA42" s="4"/>
      <c r="FB42" s="4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1:173" x14ac:dyDescent="0.25">
      <c r="A43" t="s">
        <v>69</v>
      </c>
      <c r="B43">
        <v>20181231</v>
      </c>
      <c r="C43" s="3">
        <v>43465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9266</v>
      </c>
      <c r="K43" s="5">
        <v>9266</v>
      </c>
      <c r="L43" s="5">
        <v>9266</v>
      </c>
      <c r="M43" s="5">
        <v>9266</v>
      </c>
      <c r="N43" s="5">
        <v>9266</v>
      </c>
      <c r="O43" s="5">
        <v>9266</v>
      </c>
      <c r="P43" s="5">
        <v>8397</v>
      </c>
      <c r="Q43" s="5">
        <v>8397</v>
      </c>
      <c r="R43" s="5">
        <v>8397</v>
      </c>
      <c r="S43" s="5">
        <v>0</v>
      </c>
      <c r="T43" s="5">
        <v>0</v>
      </c>
      <c r="U43" s="5">
        <v>0</v>
      </c>
      <c r="V43" s="5">
        <v>67</v>
      </c>
      <c r="W43" s="5">
        <v>67</v>
      </c>
      <c r="X43" s="5">
        <v>67</v>
      </c>
      <c r="Y43" s="5">
        <v>802</v>
      </c>
      <c r="Z43" s="5">
        <v>802</v>
      </c>
      <c r="AA43" s="5">
        <v>802</v>
      </c>
      <c r="AB43" s="5">
        <v>1758</v>
      </c>
      <c r="AC43" s="5">
        <v>1758</v>
      </c>
      <c r="AD43" s="5">
        <v>1758</v>
      </c>
      <c r="AE43" s="5">
        <v>0</v>
      </c>
      <c r="AF43" s="5">
        <v>0</v>
      </c>
      <c r="AG43" s="5">
        <v>0</v>
      </c>
      <c r="AH43" s="5">
        <v>4855</v>
      </c>
      <c r="AI43" s="5">
        <v>4855</v>
      </c>
      <c r="AJ43" s="5">
        <v>4855</v>
      </c>
      <c r="AK43" s="5">
        <v>4089</v>
      </c>
      <c r="AL43" s="5">
        <v>4089</v>
      </c>
      <c r="AM43" s="5">
        <v>4089</v>
      </c>
      <c r="AN43" s="5">
        <v>2525</v>
      </c>
      <c r="AO43" s="5">
        <v>2525</v>
      </c>
      <c r="AP43" s="5">
        <v>2525</v>
      </c>
      <c r="AQ43" s="5">
        <v>6614</v>
      </c>
      <c r="AR43" s="5">
        <v>6614</v>
      </c>
      <c r="AS43" s="5">
        <v>6614</v>
      </c>
      <c r="AT43" s="5">
        <v>2525</v>
      </c>
      <c r="AU43" s="5">
        <v>2525</v>
      </c>
      <c r="AV43" s="5">
        <v>2525</v>
      </c>
      <c r="AW43" s="5">
        <v>0.91343688700554548</v>
      </c>
      <c r="AX43" s="5">
        <v>0.91343688700554548</v>
      </c>
      <c r="AY43" s="5">
        <v>0.91343688700554548</v>
      </c>
      <c r="AZ43">
        <v>0.79800000000000004</v>
      </c>
      <c r="BA43">
        <v>0.79800000000000004</v>
      </c>
      <c r="BB43">
        <v>0.79800000000000004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4"/>
      <c r="EU43" s="4"/>
      <c r="EV43" s="4"/>
      <c r="EW43" s="4"/>
      <c r="EX43" s="4"/>
      <c r="EY43" s="4"/>
      <c r="EZ43" s="4"/>
      <c r="FA43" s="4"/>
      <c r="FB43" s="4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1:173" x14ac:dyDescent="0.25">
      <c r="A44" t="s">
        <v>70</v>
      </c>
      <c r="B44">
        <v>20181231</v>
      </c>
      <c r="C44" s="3">
        <v>43465</v>
      </c>
      <c r="D44" s="5">
        <v>1058</v>
      </c>
      <c r="E44" s="5">
        <v>1058</v>
      </c>
      <c r="F44" s="5">
        <v>1058</v>
      </c>
      <c r="G44" s="5">
        <v>2268</v>
      </c>
      <c r="H44" s="5">
        <v>2268</v>
      </c>
      <c r="I44" s="5">
        <v>2268</v>
      </c>
      <c r="J44" s="5">
        <v>243</v>
      </c>
      <c r="K44" s="5">
        <v>243</v>
      </c>
      <c r="L44" s="5">
        <v>243</v>
      </c>
      <c r="M44" s="5">
        <v>2511</v>
      </c>
      <c r="N44" s="5">
        <v>2511</v>
      </c>
      <c r="O44" s="5">
        <v>2511</v>
      </c>
      <c r="P44" s="5">
        <v>1361</v>
      </c>
      <c r="Q44" s="5">
        <v>1361</v>
      </c>
      <c r="R44" s="5">
        <v>1361</v>
      </c>
      <c r="S44" s="5">
        <v>12</v>
      </c>
      <c r="T44" s="5">
        <v>12</v>
      </c>
      <c r="U44" s="5">
        <v>12</v>
      </c>
      <c r="V44" s="5">
        <v>57</v>
      </c>
      <c r="W44" s="5">
        <v>57</v>
      </c>
      <c r="X44" s="5">
        <v>57</v>
      </c>
      <c r="Y44" s="5">
        <v>21</v>
      </c>
      <c r="Z44" s="5">
        <v>21</v>
      </c>
      <c r="AA44" s="5">
        <v>21</v>
      </c>
      <c r="AB44" s="5">
        <v>1166</v>
      </c>
      <c r="AC44" s="5">
        <v>1166</v>
      </c>
      <c r="AD44" s="5">
        <v>1166</v>
      </c>
      <c r="AE44" s="5">
        <v>37</v>
      </c>
      <c r="AF44" s="5">
        <v>37</v>
      </c>
      <c r="AG44" s="5">
        <v>37</v>
      </c>
      <c r="AH44" s="5">
        <v>714</v>
      </c>
      <c r="AI44" s="5">
        <v>714</v>
      </c>
      <c r="AJ44" s="5">
        <v>714</v>
      </c>
      <c r="AK44" s="5">
        <v>838</v>
      </c>
      <c r="AL44" s="5">
        <v>838</v>
      </c>
      <c r="AM44" s="5">
        <v>838</v>
      </c>
      <c r="AN44" s="5">
        <v>1078</v>
      </c>
      <c r="AO44" s="5">
        <v>1078</v>
      </c>
      <c r="AP44" s="5">
        <v>1078</v>
      </c>
      <c r="AQ44" s="5">
        <v>1917</v>
      </c>
      <c r="AR44" s="5">
        <v>1917</v>
      </c>
      <c r="AS44" s="5">
        <v>1917</v>
      </c>
      <c r="AT44" s="5">
        <v>1062</v>
      </c>
      <c r="AU44" s="5">
        <v>1062</v>
      </c>
      <c r="AV44" s="5">
        <v>1062</v>
      </c>
      <c r="AW44" s="5">
        <v>0.99146774264216775</v>
      </c>
      <c r="AX44" s="5">
        <v>0.99146774264216775</v>
      </c>
      <c r="AY44" s="5">
        <v>0.99146774264216775</v>
      </c>
      <c r="AZ44">
        <v>0.79800000000000004</v>
      </c>
      <c r="BA44">
        <v>0.79800000000000004</v>
      </c>
      <c r="BB44">
        <v>0.79800000000000004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4"/>
      <c r="EU44" s="4"/>
      <c r="EV44" s="4"/>
      <c r="EW44" s="4"/>
      <c r="EX44" s="4"/>
      <c r="EY44" s="4"/>
      <c r="EZ44" s="4"/>
      <c r="FA44" s="4"/>
      <c r="FB44" s="4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1:173" x14ac:dyDescent="0.25">
      <c r="A45" t="s">
        <v>72</v>
      </c>
      <c r="B45">
        <v>20181231</v>
      </c>
      <c r="C45" s="3">
        <v>43465</v>
      </c>
      <c r="D45" s="5">
        <v>2354</v>
      </c>
      <c r="E45" s="5">
        <v>2354</v>
      </c>
      <c r="F45" s="5">
        <v>2354</v>
      </c>
      <c r="G45" s="5">
        <v>2796</v>
      </c>
      <c r="H45" s="5">
        <v>2796</v>
      </c>
      <c r="I45" s="5">
        <v>2796</v>
      </c>
      <c r="J45" s="5">
        <v>758</v>
      </c>
      <c r="K45" s="5">
        <v>758</v>
      </c>
      <c r="L45" s="5">
        <v>758</v>
      </c>
      <c r="M45" s="5">
        <v>3554</v>
      </c>
      <c r="N45" s="5">
        <v>3554</v>
      </c>
      <c r="O45" s="5">
        <v>3554</v>
      </c>
      <c r="P45" s="5">
        <v>1377</v>
      </c>
      <c r="Q45" s="5">
        <v>1377</v>
      </c>
      <c r="R45" s="5">
        <v>1377</v>
      </c>
      <c r="S45" s="5">
        <v>0</v>
      </c>
      <c r="T45" s="5">
        <v>0</v>
      </c>
      <c r="U45" s="5">
        <v>0</v>
      </c>
      <c r="V45" s="5">
        <v>65</v>
      </c>
      <c r="W45" s="5">
        <v>65</v>
      </c>
      <c r="X45" s="5">
        <v>65</v>
      </c>
      <c r="Y45" s="5">
        <v>-242</v>
      </c>
      <c r="Z45" s="5">
        <v>-242</v>
      </c>
      <c r="AA45" s="5">
        <v>-242</v>
      </c>
      <c r="AB45" s="5">
        <v>8091</v>
      </c>
      <c r="AC45" s="5">
        <v>8091</v>
      </c>
      <c r="AD45" s="5">
        <v>8091</v>
      </c>
      <c r="AE45" s="5">
        <v>24</v>
      </c>
      <c r="AF45" s="5">
        <v>24</v>
      </c>
      <c r="AG45" s="5">
        <v>24</v>
      </c>
      <c r="AH45" s="5">
        <v>1365</v>
      </c>
      <c r="AI45" s="5">
        <v>1365</v>
      </c>
      <c r="AJ45" s="5">
        <v>1365</v>
      </c>
      <c r="AK45" s="5">
        <v>949</v>
      </c>
      <c r="AL45" s="5">
        <v>949</v>
      </c>
      <c r="AM45" s="5">
        <v>949</v>
      </c>
      <c r="AN45" s="5">
        <v>8531</v>
      </c>
      <c r="AO45" s="5">
        <v>8531</v>
      </c>
      <c r="AP45" s="5">
        <v>8531</v>
      </c>
      <c r="AQ45" s="5">
        <v>9480</v>
      </c>
      <c r="AR45" s="5">
        <v>9480</v>
      </c>
      <c r="AS45" s="5">
        <v>9480</v>
      </c>
      <c r="AT45" s="5">
        <v>8531</v>
      </c>
      <c r="AU45" s="5">
        <v>8531</v>
      </c>
      <c r="AV45" s="5">
        <v>8531</v>
      </c>
      <c r="AW45" s="5">
        <v>1.0680189416418133</v>
      </c>
      <c r="AX45" s="5">
        <v>1.0680189416418133</v>
      </c>
      <c r="AY45" s="5">
        <v>1.0680189416418133</v>
      </c>
      <c r="AZ45">
        <v>0.79800000000000004</v>
      </c>
      <c r="BA45">
        <v>0.79800000000000004</v>
      </c>
      <c r="BB45">
        <v>0.79800000000000004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4"/>
      <c r="EU45" s="4"/>
      <c r="EV45" s="4"/>
      <c r="EW45" s="4"/>
      <c r="EX45" s="4"/>
      <c r="EY45" s="4"/>
      <c r="EZ45" s="4"/>
      <c r="FA45" s="4"/>
      <c r="FB45" s="4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1:173" x14ac:dyDescent="0.25">
      <c r="A46" t="s">
        <v>73</v>
      </c>
      <c r="B46">
        <v>20181231</v>
      </c>
      <c r="C46" s="3">
        <v>43465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3343</v>
      </c>
      <c r="K46" s="5">
        <v>3343</v>
      </c>
      <c r="L46" s="5">
        <v>3343</v>
      </c>
      <c r="M46" s="5">
        <v>3343</v>
      </c>
      <c r="N46" s="5">
        <v>3343</v>
      </c>
      <c r="O46" s="5">
        <v>3343</v>
      </c>
      <c r="P46" s="5">
        <v>945</v>
      </c>
      <c r="Q46" s="5">
        <v>945</v>
      </c>
      <c r="R46" s="5">
        <v>945</v>
      </c>
      <c r="S46" s="5">
        <v>4</v>
      </c>
      <c r="T46" s="5">
        <v>4</v>
      </c>
      <c r="U46" s="5">
        <v>4</v>
      </c>
      <c r="V46" s="5">
        <v>520</v>
      </c>
      <c r="W46" s="5">
        <v>520</v>
      </c>
      <c r="X46" s="5">
        <v>520</v>
      </c>
      <c r="Y46" s="5">
        <v>1874</v>
      </c>
      <c r="Z46" s="5">
        <v>1874</v>
      </c>
      <c r="AA46" s="5">
        <v>1874</v>
      </c>
      <c r="AB46" s="5">
        <v>1948</v>
      </c>
      <c r="AC46" s="5">
        <v>1948</v>
      </c>
      <c r="AD46" s="5">
        <v>1948</v>
      </c>
      <c r="AE46" s="5">
        <v>11</v>
      </c>
      <c r="AF46" s="5">
        <v>11</v>
      </c>
      <c r="AG46" s="5">
        <v>11</v>
      </c>
      <c r="AH46" s="5">
        <v>215</v>
      </c>
      <c r="AI46" s="5">
        <v>215</v>
      </c>
      <c r="AJ46" s="5">
        <v>215</v>
      </c>
      <c r="AK46" s="5">
        <v>253</v>
      </c>
      <c r="AL46" s="5">
        <v>253</v>
      </c>
      <c r="AM46" s="5">
        <v>253</v>
      </c>
      <c r="AN46" s="5">
        <v>1921</v>
      </c>
      <c r="AO46" s="5">
        <v>1921</v>
      </c>
      <c r="AP46" s="5">
        <v>1921</v>
      </c>
      <c r="AQ46" s="5">
        <v>2174</v>
      </c>
      <c r="AR46" s="5">
        <v>2174</v>
      </c>
      <c r="AS46" s="5">
        <v>2174</v>
      </c>
      <c r="AT46" s="5">
        <v>575</v>
      </c>
      <c r="AU46" s="5">
        <v>575</v>
      </c>
      <c r="AV46" s="5">
        <v>575</v>
      </c>
      <c r="AW46" s="5">
        <v>0.43949034870059794</v>
      </c>
      <c r="AX46" s="5">
        <v>0.43949034870059794</v>
      </c>
      <c r="AY46" s="5">
        <v>0.43949034870059794</v>
      </c>
      <c r="AZ46">
        <v>0.79800000000000004</v>
      </c>
      <c r="BA46">
        <v>0.79800000000000004</v>
      </c>
      <c r="BB46">
        <v>0.79800000000000004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4"/>
      <c r="EU46" s="4"/>
      <c r="EV46" s="4"/>
      <c r="EW46" s="4"/>
      <c r="EX46" s="4"/>
      <c r="EY46" s="4"/>
      <c r="EZ46" s="4"/>
      <c r="FA46" s="4"/>
      <c r="FB46" s="4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</row>
    <row r="47" spans="1:173" x14ac:dyDescent="0.25">
      <c r="A47" t="s">
        <v>75</v>
      </c>
      <c r="B47">
        <v>20181231</v>
      </c>
      <c r="C47" s="3">
        <v>43465</v>
      </c>
      <c r="D47" s="5">
        <v>0</v>
      </c>
      <c r="E47" s="5">
        <v>0</v>
      </c>
      <c r="F47" s="5">
        <v>0</v>
      </c>
      <c r="G47" s="5">
        <v>1433</v>
      </c>
      <c r="H47" s="5">
        <v>1433</v>
      </c>
      <c r="I47" s="5">
        <v>1433</v>
      </c>
      <c r="J47" s="5">
        <v>0</v>
      </c>
      <c r="K47" s="5">
        <v>0</v>
      </c>
      <c r="L47" s="5">
        <v>0</v>
      </c>
      <c r="M47" s="5">
        <v>1433</v>
      </c>
      <c r="N47" s="5">
        <v>1433</v>
      </c>
      <c r="O47" s="5">
        <v>1433</v>
      </c>
      <c r="P47" s="5">
        <v>855</v>
      </c>
      <c r="Q47" s="5">
        <v>855</v>
      </c>
      <c r="R47" s="5">
        <v>855</v>
      </c>
      <c r="S47" s="5">
        <v>3</v>
      </c>
      <c r="T47" s="5">
        <v>3</v>
      </c>
      <c r="U47" s="5">
        <v>3</v>
      </c>
      <c r="V47" s="5">
        <v>0</v>
      </c>
      <c r="W47" s="5">
        <v>0</v>
      </c>
      <c r="X47" s="5">
        <v>0</v>
      </c>
      <c r="Y47" s="5">
        <v>575</v>
      </c>
      <c r="Z47" s="5">
        <v>575</v>
      </c>
      <c r="AA47" s="5">
        <v>575</v>
      </c>
      <c r="AB47" s="5">
        <v>248</v>
      </c>
      <c r="AC47" s="5">
        <v>248</v>
      </c>
      <c r="AD47" s="5">
        <v>248</v>
      </c>
      <c r="AE47" s="5">
        <v>9</v>
      </c>
      <c r="AF47" s="5">
        <v>9</v>
      </c>
      <c r="AG47" s="5">
        <v>9</v>
      </c>
      <c r="AH47" s="5">
        <v>87</v>
      </c>
      <c r="AI47" s="5">
        <v>87</v>
      </c>
      <c r="AJ47" s="5">
        <v>87</v>
      </c>
      <c r="AK47" s="5">
        <v>50</v>
      </c>
      <c r="AL47" s="5">
        <v>50</v>
      </c>
      <c r="AM47" s="5">
        <v>50</v>
      </c>
      <c r="AN47" s="5">
        <v>295</v>
      </c>
      <c r="AO47" s="5">
        <v>295</v>
      </c>
      <c r="AP47" s="5">
        <v>295</v>
      </c>
      <c r="AQ47" s="5">
        <v>345</v>
      </c>
      <c r="AR47" s="5">
        <v>345</v>
      </c>
      <c r="AS47" s="5">
        <v>345</v>
      </c>
      <c r="AT47" s="5">
        <v>283</v>
      </c>
      <c r="AU47" s="5">
        <v>283</v>
      </c>
      <c r="AV47" s="5">
        <v>283</v>
      </c>
      <c r="AW47" s="5">
        <v>0.59876709031220454</v>
      </c>
      <c r="AX47" s="5">
        <v>0.59876709031220454</v>
      </c>
      <c r="AY47" s="5">
        <v>0.59876709031220454</v>
      </c>
      <c r="AZ47">
        <v>0.79800000000000004</v>
      </c>
      <c r="BA47">
        <v>0.79800000000000004</v>
      </c>
      <c r="BB47">
        <v>0.79800000000000004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4"/>
      <c r="EU47" s="4"/>
      <c r="EV47" s="4"/>
      <c r="EW47" s="4"/>
      <c r="EX47" s="4"/>
      <c r="EY47" s="4"/>
      <c r="EZ47" s="4"/>
      <c r="FA47" s="4"/>
      <c r="FB47" s="4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</row>
    <row r="48" spans="1:173" x14ac:dyDescent="0.25">
      <c r="A48" t="s">
        <v>76</v>
      </c>
      <c r="B48">
        <v>20181231</v>
      </c>
      <c r="C48" s="3">
        <v>43465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1440</v>
      </c>
      <c r="K48" s="5">
        <v>1440</v>
      </c>
      <c r="L48" s="5">
        <v>1440</v>
      </c>
      <c r="M48" s="5">
        <v>1440</v>
      </c>
      <c r="N48" s="5">
        <v>1440</v>
      </c>
      <c r="O48" s="5">
        <v>1440</v>
      </c>
      <c r="P48" s="5">
        <v>1276</v>
      </c>
      <c r="Q48" s="5">
        <v>1276</v>
      </c>
      <c r="R48" s="5">
        <v>1276</v>
      </c>
      <c r="S48" s="5">
        <v>19</v>
      </c>
      <c r="T48" s="5">
        <v>19</v>
      </c>
      <c r="U48" s="5">
        <v>19</v>
      </c>
      <c r="V48" s="5">
        <v>118</v>
      </c>
      <c r="W48" s="5">
        <v>118</v>
      </c>
      <c r="X48" s="5">
        <v>118</v>
      </c>
      <c r="Y48" s="5">
        <v>27</v>
      </c>
      <c r="Z48" s="5">
        <v>27</v>
      </c>
      <c r="AA48" s="5">
        <v>27</v>
      </c>
      <c r="AB48" s="5">
        <v>773</v>
      </c>
      <c r="AC48" s="5">
        <v>773</v>
      </c>
      <c r="AD48" s="5">
        <v>773</v>
      </c>
      <c r="AE48" s="5">
        <v>7</v>
      </c>
      <c r="AF48" s="5">
        <v>7</v>
      </c>
      <c r="AG48" s="5">
        <v>7</v>
      </c>
      <c r="AH48" s="5">
        <v>36</v>
      </c>
      <c r="AI48" s="5">
        <v>36</v>
      </c>
      <c r="AJ48" s="5">
        <v>36</v>
      </c>
      <c r="AK48" s="5">
        <v>261</v>
      </c>
      <c r="AL48" s="5">
        <v>261</v>
      </c>
      <c r="AM48" s="5">
        <v>261</v>
      </c>
      <c r="AN48" s="5">
        <v>555</v>
      </c>
      <c r="AO48" s="5">
        <v>555</v>
      </c>
      <c r="AP48" s="5">
        <v>555</v>
      </c>
      <c r="AQ48" s="5">
        <v>816</v>
      </c>
      <c r="AR48" s="5">
        <v>816</v>
      </c>
      <c r="AS48" s="5">
        <v>816</v>
      </c>
      <c r="AT48" s="5">
        <v>555</v>
      </c>
      <c r="AU48" s="5">
        <v>555</v>
      </c>
      <c r="AV48" s="5">
        <v>555</v>
      </c>
      <c r="AW48" s="5">
        <v>0.98113853669909401</v>
      </c>
      <c r="AX48" s="5">
        <v>0.98113853669909401</v>
      </c>
      <c r="AY48" s="5">
        <v>0.98113853669909401</v>
      </c>
      <c r="AZ48">
        <v>0.79800000000000004</v>
      </c>
      <c r="BA48">
        <v>0.79800000000000004</v>
      </c>
      <c r="BB48">
        <v>0.79800000000000004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4"/>
      <c r="EU48" s="4"/>
      <c r="EV48" s="4"/>
      <c r="EW48" s="4"/>
      <c r="EX48" s="4"/>
      <c r="EY48" s="4"/>
      <c r="EZ48" s="4"/>
      <c r="FA48" s="4"/>
      <c r="FB48" s="4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</row>
    <row r="49" spans="1:173" x14ac:dyDescent="0.25">
      <c r="A49" t="s">
        <v>77</v>
      </c>
      <c r="B49">
        <v>20181231</v>
      </c>
      <c r="C49" s="3">
        <v>43465</v>
      </c>
      <c r="D49" s="5">
        <v>1901</v>
      </c>
      <c r="E49" s="5">
        <v>1901</v>
      </c>
      <c r="F49" s="5">
        <v>1901</v>
      </c>
      <c r="G49" s="5">
        <v>12114</v>
      </c>
      <c r="H49" s="5">
        <v>12114</v>
      </c>
      <c r="I49" s="5">
        <v>12114</v>
      </c>
      <c r="J49" s="5">
        <v>7936</v>
      </c>
      <c r="K49" s="5">
        <v>7936</v>
      </c>
      <c r="L49" s="5">
        <v>7936</v>
      </c>
      <c r="M49" s="5">
        <v>20051</v>
      </c>
      <c r="N49" s="5">
        <v>20051</v>
      </c>
      <c r="O49" s="5">
        <v>20051</v>
      </c>
      <c r="P49" s="5">
        <v>6231</v>
      </c>
      <c r="Q49" s="5">
        <v>6231</v>
      </c>
      <c r="R49" s="5">
        <v>6231</v>
      </c>
      <c r="S49" s="5">
        <v>6</v>
      </c>
      <c r="T49" s="5">
        <v>6</v>
      </c>
      <c r="U49" s="5">
        <v>6</v>
      </c>
      <c r="V49" s="5">
        <v>1725</v>
      </c>
      <c r="W49" s="5">
        <v>1725</v>
      </c>
      <c r="X49" s="5">
        <v>1725</v>
      </c>
      <c r="Y49" s="5">
        <v>10188</v>
      </c>
      <c r="Z49" s="5">
        <v>10188</v>
      </c>
      <c r="AA49" s="5">
        <v>10188</v>
      </c>
      <c r="AB49" s="5">
        <v>3862</v>
      </c>
      <c r="AC49" s="5">
        <v>3862</v>
      </c>
      <c r="AD49" s="5">
        <v>3862</v>
      </c>
      <c r="AE49" s="5">
        <v>115</v>
      </c>
      <c r="AF49" s="5">
        <v>115</v>
      </c>
      <c r="AG49" s="5">
        <v>115</v>
      </c>
      <c r="AH49" s="5">
        <v>6653</v>
      </c>
      <c r="AI49" s="5">
        <v>6653</v>
      </c>
      <c r="AJ49" s="5">
        <v>6653</v>
      </c>
      <c r="AK49" s="5">
        <v>3017</v>
      </c>
      <c r="AL49" s="5">
        <v>3017</v>
      </c>
      <c r="AM49" s="5">
        <v>3017</v>
      </c>
      <c r="AN49" s="5">
        <v>7613</v>
      </c>
      <c r="AO49" s="5">
        <v>7613</v>
      </c>
      <c r="AP49" s="5">
        <v>7613</v>
      </c>
      <c r="AQ49" s="5">
        <v>10630</v>
      </c>
      <c r="AR49" s="5">
        <v>10630</v>
      </c>
      <c r="AS49" s="5">
        <v>10630</v>
      </c>
      <c r="AT49" s="5">
        <v>7502</v>
      </c>
      <c r="AU49" s="5">
        <v>7502</v>
      </c>
      <c r="AV49" s="5">
        <v>7502</v>
      </c>
      <c r="AW49" s="5">
        <v>0.49190669709892726</v>
      </c>
      <c r="AX49" s="5">
        <v>0.49190669709892726</v>
      </c>
      <c r="AY49" s="5">
        <v>0.49190669709892726</v>
      </c>
      <c r="AZ49">
        <v>0.79800000000000004</v>
      </c>
      <c r="BA49">
        <v>0.79800000000000004</v>
      </c>
      <c r="BB49">
        <v>0.79800000000000004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4"/>
      <c r="EU49" s="4"/>
      <c r="EV49" s="4"/>
      <c r="EW49" s="4"/>
      <c r="EX49" s="4"/>
      <c r="EY49" s="4"/>
      <c r="EZ49" s="4"/>
      <c r="FA49" s="4"/>
      <c r="FB49" s="4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</row>
    <row r="50" spans="1:173" x14ac:dyDescent="0.25">
      <c r="A50" t="s">
        <v>78</v>
      </c>
      <c r="B50">
        <v>20181231</v>
      </c>
      <c r="C50" s="3">
        <v>43465</v>
      </c>
      <c r="D50" s="5">
        <v>0</v>
      </c>
      <c r="E50" s="5">
        <v>0</v>
      </c>
      <c r="F50" s="5">
        <v>0</v>
      </c>
      <c r="G50" s="5">
        <v>1155</v>
      </c>
      <c r="H50" s="5">
        <v>1155</v>
      </c>
      <c r="I50" s="5">
        <v>1155</v>
      </c>
      <c r="J50" s="5">
        <v>-17</v>
      </c>
      <c r="K50" s="5">
        <v>-17</v>
      </c>
      <c r="L50" s="5">
        <v>-17</v>
      </c>
      <c r="M50" s="5">
        <v>1138</v>
      </c>
      <c r="N50" s="5">
        <v>1138</v>
      </c>
      <c r="O50" s="5">
        <v>1138</v>
      </c>
      <c r="P50" s="5">
        <v>901</v>
      </c>
      <c r="Q50" s="5">
        <v>901</v>
      </c>
      <c r="R50" s="5">
        <v>901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236</v>
      </c>
      <c r="Z50" s="5">
        <v>236</v>
      </c>
      <c r="AA50" s="5">
        <v>236</v>
      </c>
      <c r="AB50" s="5">
        <v>485</v>
      </c>
      <c r="AC50" s="5">
        <v>485</v>
      </c>
      <c r="AD50" s="5">
        <v>485</v>
      </c>
      <c r="AE50" s="5">
        <v>0</v>
      </c>
      <c r="AF50" s="5">
        <v>0</v>
      </c>
      <c r="AG50" s="5">
        <v>0</v>
      </c>
      <c r="AH50" s="5">
        <v>676</v>
      </c>
      <c r="AI50" s="5">
        <v>676</v>
      </c>
      <c r="AJ50" s="5">
        <v>676</v>
      </c>
      <c r="AK50" s="5">
        <v>132</v>
      </c>
      <c r="AL50" s="5">
        <v>132</v>
      </c>
      <c r="AM50" s="5">
        <v>132</v>
      </c>
      <c r="AN50" s="5">
        <v>1029</v>
      </c>
      <c r="AO50" s="5">
        <v>1029</v>
      </c>
      <c r="AP50" s="5">
        <v>1029</v>
      </c>
      <c r="AQ50" s="5">
        <v>1161</v>
      </c>
      <c r="AR50" s="5">
        <v>1161</v>
      </c>
      <c r="AS50" s="5">
        <v>1161</v>
      </c>
      <c r="AT50" s="5">
        <v>828</v>
      </c>
      <c r="AU50" s="5">
        <v>828</v>
      </c>
      <c r="AV50" s="5">
        <v>828</v>
      </c>
      <c r="AW50" s="5">
        <v>0.79217553141332242</v>
      </c>
      <c r="AX50" s="5">
        <v>0.79217553141332242</v>
      </c>
      <c r="AY50" s="5">
        <v>0.79217553141332242</v>
      </c>
      <c r="AZ50">
        <v>0.79800000000000004</v>
      </c>
      <c r="BA50">
        <v>0.79800000000000004</v>
      </c>
      <c r="BB50">
        <v>0.79800000000000004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4"/>
      <c r="EU50" s="4"/>
      <c r="EV50" s="4"/>
      <c r="EW50" s="4"/>
      <c r="EX50" s="4"/>
      <c r="EY50" s="4"/>
      <c r="EZ50" s="4"/>
      <c r="FA50" s="4"/>
      <c r="FB50" s="4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</row>
    <row r="51" spans="1:173" x14ac:dyDescent="0.25">
      <c r="A51" t="s">
        <v>80</v>
      </c>
      <c r="B51">
        <v>20181231</v>
      </c>
      <c r="C51" s="3">
        <v>43465</v>
      </c>
      <c r="D51" s="5">
        <v>0</v>
      </c>
      <c r="E51" s="5">
        <v>0</v>
      </c>
      <c r="F51" s="5">
        <v>0</v>
      </c>
      <c r="G51" s="5">
        <v>7425</v>
      </c>
      <c r="H51" s="5">
        <v>7425</v>
      </c>
      <c r="I51" s="5">
        <v>7425</v>
      </c>
      <c r="J51" s="5">
        <v>0</v>
      </c>
      <c r="K51" s="5">
        <v>0</v>
      </c>
      <c r="L51" s="5">
        <v>0</v>
      </c>
      <c r="M51" s="5">
        <v>7425</v>
      </c>
      <c r="N51" s="5">
        <v>7425</v>
      </c>
      <c r="O51" s="5">
        <v>7425</v>
      </c>
      <c r="P51" s="5">
        <v>5461</v>
      </c>
      <c r="Q51" s="5">
        <v>5461</v>
      </c>
      <c r="R51" s="5">
        <v>5461</v>
      </c>
      <c r="S51" s="5">
        <v>7</v>
      </c>
      <c r="T51" s="5">
        <v>7</v>
      </c>
      <c r="U51" s="5">
        <v>7</v>
      </c>
      <c r="V51" s="5">
        <v>457</v>
      </c>
      <c r="W51" s="5">
        <v>457</v>
      </c>
      <c r="X51" s="5">
        <v>457</v>
      </c>
      <c r="Y51" s="5">
        <v>1500</v>
      </c>
      <c r="Z51" s="5">
        <v>1500</v>
      </c>
      <c r="AA51" s="5">
        <v>1500</v>
      </c>
      <c r="AB51" s="5">
        <v>5441</v>
      </c>
      <c r="AC51" s="5">
        <v>5441</v>
      </c>
      <c r="AD51" s="5">
        <v>5441</v>
      </c>
      <c r="AE51" s="5">
        <v>30</v>
      </c>
      <c r="AF51" s="5">
        <v>30</v>
      </c>
      <c r="AG51" s="5">
        <v>30</v>
      </c>
      <c r="AH51" s="5">
        <v>822</v>
      </c>
      <c r="AI51" s="5">
        <v>822</v>
      </c>
      <c r="AJ51" s="5">
        <v>822</v>
      </c>
      <c r="AK51" s="5">
        <v>1857</v>
      </c>
      <c r="AL51" s="5">
        <v>1857</v>
      </c>
      <c r="AM51" s="5">
        <v>1857</v>
      </c>
      <c r="AN51" s="5">
        <v>4437</v>
      </c>
      <c r="AO51" s="5">
        <v>4437</v>
      </c>
      <c r="AP51" s="5">
        <v>4437</v>
      </c>
      <c r="AQ51" s="5">
        <v>6294</v>
      </c>
      <c r="AR51" s="5">
        <v>6294</v>
      </c>
      <c r="AS51" s="5">
        <v>6294</v>
      </c>
      <c r="AT51" s="5">
        <v>3114</v>
      </c>
      <c r="AU51" s="5">
        <v>3114</v>
      </c>
      <c r="AV51" s="5">
        <v>3114</v>
      </c>
      <c r="AW51" s="5">
        <v>0.79802864909671112</v>
      </c>
      <c r="AX51" s="5">
        <v>0.79802864909671112</v>
      </c>
      <c r="AY51" s="5">
        <v>0.79802864909671112</v>
      </c>
      <c r="AZ51">
        <v>0.79800000000000004</v>
      </c>
      <c r="BA51">
        <v>0.79800000000000004</v>
      </c>
      <c r="BB51">
        <v>0.79800000000000004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4"/>
      <c r="EU51" s="4"/>
      <c r="EV51" s="4"/>
      <c r="EW51" s="4"/>
      <c r="EX51" s="4"/>
      <c r="EY51" s="4"/>
      <c r="EZ51" s="4"/>
      <c r="FA51" s="4"/>
      <c r="FB51" s="4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</row>
    <row r="52" spans="1:173" x14ac:dyDescent="0.25">
      <c r="A52" t="s">
        <v>81</v>
      </c>
      <c r="B52">
        <v>20181231</v>
      </c>
      <c r="C52" s="3">
        <v>43465</v>
      </c>
      <c r="D52" s="5">
        <v>0</v>
      </c>
      <c r="E52" s="5">
        <v>0</v>
      </c>
      <c r="F52" s="5">
        <v>0</v>
      </c>
      <c r="G52" s="5">
        <v>446</v>
      </c>
      <c r="H52" s="5">
        <v>446</v>
      </c>
      <c r="I52" s="5">
        <v>446</v>
      </c>
      <c r="J52" s="5">
        <v>0</v>
      </c>
      <c r="K52" s="5">
        <v>0</v>
      </c>
      <c r="L52" s="5">
        <v>0</v>
      </c>
      <c r="M52" s="5">
        <v>446</v>
      </c>
      <c r="N52" s="5">
        <v>446</v>
      </c>
      <c r="O52" s="5">
        <v>446</v>
      </c>
      <c r="P52" s="5">
        <v>432</v>
      </c>
      <c r="Q52" s="5">
        <v>432</v>
      </c>
      <c r="R52" s="5">
        <v>432</v>
      </c>
      <c r="S52" s="5">
        <v>2</v>
      </c>
      <c r="T52" s="5">
        <v>2</v>
      </c>
      <c r="U52" s="5">
        <v>2</v>
      </c>
      <c r="V52" s="5">
        <v>137</v>
      </c>
      <c r="W52" s="5">
        <v>137</v>
      </c>
      <c r="X52" s="5">
        <v>137</v>
      </c>
      <c r="Y52" s="5">
        <v>-124</v>
      </c>
      <c r="Z52" s="5">
        <v>-124</v>
      </c>
      <c r="AA52" s="5">
        <v>-124</v>
      </c>
      <c r="AB52" s="5">
        <v>165</v>
      </c>
      <c r="AC52" s="5">
        <v>165</v>
      </c>
      <c r="AD52" s="5">
        <v>165</v>
      </c>
      <c r="AE52" s="5">
        <v>5</v>
      </c>
      <c r="AF52" s="5">
        <v>5</v>
      </c>
      <c r="AG52" s="5">
        <v>5</v>
      </c>
      <c r="AH52" s="5">
        <v>274</v>
      </c>
      <c r="AI52" s="5">
        <v>274</v>
      </c>
      <c r="AJ52" s="5">
        <v>274</v>
      </c>
      <c r="AK52" s="5">
        <v>51</v>
      </c>
      <c r="AL52" s="5">
        <v>51</v>
      </c>
      <c r="AM52" s="5">
        <v>51</v>
      </c>
      <c r="AN52" s="5">
        <v>393</v>
      </c>
      <c r="AO52" s="5">
        <v>393</v>
      </c>
      <c r="AP52" s="5">
        <v>393</v>
      </c>
      <c r="AQ52" s="5">
        <v>444</v>
      </c>
      <c r="AR52" s="5">
        <v>444</v>
      </c>
      <c r="AS52" s="5">
        <v>444</v>
      </c>
      <c r="AT52" s="5">
        <v>393</v>
      </c>
      <c r="AU52" s="5">
        <v>393</v>
      </c>
      <c r="AV52" s="5">
        <v>393</v>
      </c>
      <c r="AW52" s="5">
        <v>1.2783328441181019</v>
      </c>
      <c r="AX52" s="5">
        <v>1.2783328441181019</v>
      </c>
      <c r="AY52" s="5">
        <v>1.2783328441181019</v>
      </c>
      <c r="AZ52">
        <v>0.79800000000000004</v>
      </c>
      <c r="BA52">
        <v>0.79800000000000004</v>
      </c>
      <c r="BB52">
        <v>0.79800000000000004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4"/>
      <c r="EU52" s="4"/>
      <c r="EV52" s="4"/>
      <c r="EW52" s="4"/>
      <c r="EX52" s="4"/>
      <c r="EY52" s="4"/>
      <c r="EZ52" s="4"/>
      <c r="FA52" s="4"/>
      <c r="FB52" s="4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</row>
    <row r="53" spans="1:173" x14ac:dyDescent="0.25">
      <c r="A53" t="s">
        <v>82</v>
      </c>
      <c r="B53">
        <v>20181231</v>
      </c>
      <c r="C53" s="3">
        <v>43465</v>
      </c>
      <c r="D53" s="5">
        <v>0</v>
      </c>
      <c r="E53" s="5">
        <v>0</v>
      </c>
      <c r="F53" s="5">
        <v>0</v>
      </c>
      <c r="G53" s="5">
        <v>994</v>
      </c>
      <c r="H53" s="5">
        <v>994</v>
      </c>
      <c r="I53" s="5">
        <v>994</v>
      </c>
      <c r="J53" s="5">
        <v>19</v>
      </c>
      <c r="K53" s="5">
        <v>19</v>
      </c>
      <c r="L53" s="5">
        <v>19</v>
      </c>
      <c r="M53" s="5">
        <v>1013</v>
      </c>
      <c r="N53" s="5">
        <v>1013</v>
      </c>
      <c r="O53" s="5">
        <v>1013</v>
      </c>
      <c r="P53" s="5">
        <v>606</v>
      </c>
      <c r="Q53" s="5">
        <v>606</v>
      </c>
      <c r="R53" s="5">
        <v>606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407</v>
      </c>
      <c r="Z53" s="5">
        <v>407</v>
      </c>
      <c r="AA53" s="5">
        <v>407</v>
      </c>
      <c r="AB53" s="5">
        <v>525</v>
      </c>
      <c r="AC53" s="5">
        <v>525</v>
      </c>
      <c r="AD53" s="5">
        <v>525</v>
      </c>
      <c r="AE53" s="5">
        <v>0</v>
      </c>
      <c r="AF53" s="5">
        <v>0</v>
      </c>
      <c r="AG53" s="5">
        <v>0</v>
      </c>
      <c r="AH53" s="5">
        <v>135</v>
      </c>
      <c r="AI53" s="5">
        <v>135</v>
      </c>
      <c r="AJ53" s="5">
        <v>135</v>
      </c>
      <c r="AK53" s="5">
        <v>92</v>
      </c>
      <c r="AL53" s="5">
        <v>92</v>
      </c>
      <c r="AM53" s="5">
        <v>92</v>
      </c>
      <c r="AN53" s="5">
        <v>568</v>
      </c>
      <c r="AO53" s="5">
        <v>568</v>
      </c>
      <c r="AP53" s="5">
        <v>568</v>
      </c>
      <c r="AQ53" s="5">
        <v>660</v>
      </c>
      <c r="AR53" s="5">
        <v>660</v>
      </c>
      <c r="AS53" s="5">
        <v>660</v>
      </c>
      <c r="AT53" s="5">
        <v>533</v>
      </c>
      <c r="AU53" s="5">
        <v>533</v>
      </c>
      <c r="AV53" s="5">
        <v>533</v>
      </c>
      <c r="AW53" s="5">
        <v>0.5982874949307293</v>
      </c>
      <c r="AX53" s="5">
        <v>0.5982874949307293</v>
      </c>
      <c r="AY53" s="5">
        <v>0.5982874949307293</v>
      </c>
      <c r="AZ53">
        <v>0.79800000000000004</v>
      </c>
      <c r="BA53">
        <v>0.79800000000000004</v>
      </c>
      <c r="BB53">
        <v>0.79800000000000004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4"/>
      <c r="EU53" s="4"/>
      <c r="EV53" s="4"/>
      <c r="EW53" s="4"/>
      <c r="EX53" s="4"/>
      <c r="EY53" s="4"/>
      <c r="EZ53" s="4"/>
      <c r="FA53" s="4"/>
      <c r="FB53" s="4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</row>
    <row r="54" spans="1:173" x14ac:dyDescent="0.25">
      <c r="A54" t="s">
        <v>83</v>
      </c>
      <c r="B54">
        <v>20181231</v>
      </c>
      <c r="C54" s="3">
        <v>43465</v>
      </c>
      <c r="D54" s="5">
        <v>1538</v>
      </c>
      <c r="E54" s="5">
        <v>1538</v>
      </c>
      <c r="F54" s="5">
        <v>1538</v>
      </c>
      <c r="G54" s="5">
        <v>2330</v>
      </c>
      <c r="H54" s="5">
        <v>2330</v>
      </c>
      <c r="I54" s="5">
        <v>2330</v>
      </c>
      <c r="J54" s="5">
        <v>9</v>
      </c>
      <c r="K54" s="5">
        <v>9</v>
      </c>
      <c r="L54" s="5">
        <v>9</v>
      </c>
      <c r="M54" s="5">
        <v>2339</v>
      </c>
      <c r="N54" s="5">
        <v>2339</v>
      </c>
      <c r="O54" s="5">
        <v>2339</v>
      </c>
      <c r="P54" s="5">
        <v>366</v>
      </c>
      <c r="Q54" s="5">
        <v>366</v>
      </c>
      <c r="R54" s="5">
        <v>366</v>
      </c>
      <c r="S54" s="5">
        <v>1</v>
      </c>
      <c r="T54" s="5">
        <v>1</v>
      </c>
      <c r="U54" s="5">
        <v>1</v>
      </c>
      <c r="V54" s="5">
        <v>0</v>
      </c>
      <c r="W54" s="5">
        <v>0</v>
      </c>
      <c r="X54" s="5">
        <v>0</v>
      </c>
      <c r="Y54" s="5">
        <v>434</v>
      </c>
      <c r="Z54" s="5">
        <v>434</v>
      </c>
      <c r="AA54" s="5">
        <v>434</v>
      </c>
      <c r="AB54" s="5">
        <v>72</v>
      </c>
      <c r="AC54" s="5">
        <v>72</v>
      </c>
      <c r="AD54" s="5">
        <v>72</v>
      </c>
      <c r="AE54" s="5">
        <v>2</v>
      </c>
      <c r="AF54" s="5">
        <v>2</v>
      </c>
      <c r="AG54" s="5">
        <v>2</v>
      </c>
      <c r="AH54" s="5">
        <v>1118</v>
      </c>
      <c r="AI54" s="5">
        <v>1118</v>
      </c>
      <c r="AJ54" s="5">
        <v>1118</v>
      </c>
      <c r="AK54" s="5">
        <v>381</v>
      </c>
      <c r="AL54" s="5">
        <v>381</v>
      </c>
      <c r="AM54" s="5">
        <v>381</v>
      </c>
      <c r="AN54" s="5">
        <v>810</v>
      </c>
      <c r="AO54" s="5">
        <v>810</v>
      </c>
      <c r="AP54" s="5">
        <v>810</v>
      </c>
      <c r="AQ54" s="5">
        <v>1191</v>
      </c>
      <c r="AR54" s="5">
        <v>1191</v>
      </c>
      <c r="AS54" s="5">
        <v>1191</v>
      </c>
      <c r="AT54" s="5">
        <v>429</v>
      </c>
      <c r="AU54" s="5">
        <v>429</v>
      </c>
      <c r="AV54" s="5">
        <v>429</v>
      </c>
      <c r="AW54" s="5">
        <v>0.8143699315062104</v>
      </c>
      <c r="AX54" s="5">
        <v>0.8143699315062104</v>
      </c>
      <c r="AY54" s="5">
        <v>0.8143699315062104</v>
      </c>
      <c r="AZ54">
        <v>0.79800000000000004</v>
      </c>
      <c r="BA54">
        <v>0.79800000000000004</v>
      </c>
      <c r="BB54">
        <v>0.79800000000000004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4"/>
      <c r="EU54" s="4"/>
      <c r="EV54" s="4"/>
      <c r="EW54" s="4"/>
      <c r="EX54" s="4"/>
      <c r="EY54" s="4"/>
      <c r="EZ54" s="4"/>
      <c r="FA54" s="4"/>
      <c r="FB54" s="4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</row>
    <row r="55" spans="1:173" x14ac:dyDescent="0.25">
      <c r="A55" t="s">
        <v>84</v>
      </c>
      <c r="B55">
        <v>20181231</v>
      </c>
      <c r="C55" s="3">
        <v>43465</v>
      </c>
      <c r="D55" s="5">
        <v>0</v>
      </c>
      <c r="E55" s="5">
        <v>0</v>
      </c>
      <c r="F55" s="5">
        <v>0</v>
      </c>
      <c r="G55" s="5">
        <v>303</v>
      </c>
      <c r="H55" s="5">
        <v>303</v>
      </c>
      <c r="I55" s="5">
        <v>303</v>
      </c>
      <c r="J55" s="5">
        <v>14</v>
      </c>
      <c r="K55" s="5">
        <v>14</v>
      </c>
      <c r="L55" s="5">
        <v>14</v>
      </c>
      <c r="M55" s="5">
        <v>317</v>
      </c>
      <c r="N55" s="5">
        <v>317</v>
      </c>
      <c r="O55" s="5">
        <v>317</v>
      </c>
      <c r="P55" s="5">
        <v>310</v>
      </c>
      <c r="Q55" s="5">
        <v>310</v>
      </c>
      <c r="R55" s="5">
        <v>310</v>
      </c>
      <c r="S55" s="5">
        <v>3</v>
      </c>
      <c r="T55" s="5">
        <v>3</v>
      </c>
      <c r="U55" s="5">
        <v>3</v>
      </c>
      <c r="V55" s="5">
        <v>0</v>
      </c>
      <c r="W55" s="5">
        <v>0</v>
      </c>
      <c r="X55" s="5">
        <v>0</v>
      </c>
      <c r="Y55" s="5">
        <v>4</v>
      </c>
      <c r="Z55" s="5">
        <v>4</v>
      </c>
      <c r="AA55" s="5">
        <v>4</v>
      </c>
      <c r="AB55" s="5">
        <v>215</v>
      </c>
      <c r="AC55" s="5">
        <v>215</v>
      </c>
      <c r="AD55" s="5">
        <v>215</v>
      </c>
      <c r="AE55" s="5">
        <v>9</v>
      </c>
      <c r="AF55" s="5">
        <v>9</v>
      </c>
      <c r="AG55" s="5">
        <v>9</v>
      </c>
      <c r="AH55" s="5">
        <v>5</v>
      </c>
      <c r="AI55" s="5">
        <v>5</v>
      </c>
      <c r="AJ55" s="5">
        <v>5</v>
      </c>
      <c r="AK55" s="5">
        <v>55</v>
      </c>
      <c r="AL55" s="5">
        <v>55</v>
      </c>
      <c r="AM55" s="5">
        <v>55</v>
      </c>
      <c r="AN55" s="5">
        <v>175</v>
      </c>
      <c r="AO55" s="5">
        <v>175</v>
      </c>
      <c r="AP55" s="5">
        <v>175</v>
      </c>
      <c r="AQ55" s="5">
        <v>229</v>
      </c>
      <c r="AR55" s="5">
        <v>229</v>
      </c>
      <c r="AS55" s="5">
        <v>229</v>
      </c>
      <c r="AT55" s="5">
        <v>164</v>
      </c>
      <c r="AU55" s="5">
        <v>164</v>
      </c>
      <c r="AV55" s="5">
        <v>164</v>
      </c>
      <c r="AW55" s="5">
        <v>0.98854344391785154</v>
      </c>
      <c r="AX55" s="5">
        <v>0.98854344391785154</v>
      </c>
      <c r="AY55" s="5">
        <v>0.98854344391785154</v>
      </c>
      <c r="AZ55">
        <v>0.79800000000000004</v>
      </c>
      <c r="BA55">
        <v>0.79800000000000004</v>
      </c>
      <c r="BB55">
        <v>0.79800000000000004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4"/>
      <c r="EU55" s="4"/>
      <c r="EV55" s="4"/>
      <c r="EW55" s="4"/>
      <c r="EX55" s="4"/>
      <c r="EY55" s="4"/>
      <c r="EZ55" s="4"/>
      <c r="FA55" s="4"/>
      <c r="FB55" s="4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</row>
    <row r="56" spans="1:173" x14ac:dyDescent="0.25">
      <c r="A56" t="s">
        <v>85</v>
      </c>
      <c r="B56">
        <v>20181231</v>
      </c>
      <c r="C56" s="3">
        <v>43465</v>
      </c>
      <c r="D56" s="5">
        <v>0</v>
      </c>
      <c r="E56" s="5">
        <v>0</v>
      </c>
      <c r="F56" s="5">
        <v>0</v>
      </c>
      <c r="G56" s="5">
        <v>1159</v>
      </c>
      <c r="H56" s="5">
        <v>1159</v>
      </c>
      <c r="I56" s="5">
        <v>1159</v>
      </c>
      <c r="J56" s="5">
        <v>0</v>
      </c>
      <c r="K56" s="5">
        <v>0</v>
      </c>
      <c r="L56" s="5">
        <v>0</v>
      </c>
      <c r="M56" s="5">
        <v>1159</v>
      </c>
      <c r="N56" s="5">
        <v>1159</v>
      </c>
      <c r="O56" s="5">
        <v>1159</v>
      </c>
      <c r="P56" s="5">
        <v>473</v>
      </c>
      <c r="Q56" s="5">
        <v>473</v>
      </c>
      <c r="R56" s="5">
        <v>473</v>
      </c>
      <c r="S56" s="5">
        <v>0</v>
      </c>
      <c r="T56" s="5">
        <v>0</v>
      </c>
      <c r="U56" s="5">
        <v>0</v>
      </c>
      <c r="V56" s="5">
        <v>378</v>
      </c>
      <c r="W56" s="5">
        <v>378</v>
      </c>
      <c r="X56" s="5">
        <v>378</v>
      </c>
      <c r="Y56" s="5">
        <v>308</v>
      </c>
      <c r="Z56" s="5">
        <v>308</v>
      </c>
      <c r="AA56" s="5">
        <v>308</v>
      </c>
      <c r="AB56" s="5">
        <v>258</v>
      </c>
      <c r="AC56" s="5">
        <v>258</v>
      </c>
      <c r="AD56" s="5">
        <v>258</v>
      </c>
      <c r="AE56" s="5">
        <v>4</v>
      </c>
      <c r="AF56" s="5">
        <v>4</v>
      </c>
      <c r="AG56" s="5">
        <v>4</v>
      </c>
      <c r="AH56" s="5">
        <v>676</v>
      </c>
      <c r="AI56" s="5">
        <v>676</v>
      </c>
      <c r="AJ56" s="5">
        <v>676</v>
      </c>
      <c r="AK56" s="5">
        <v>331</v>
      </c>
      <c r="AL56" s="5">
        <v>331</v>
      </c>
      <c r="AM56" s="5">
        <v>331</v>
      </c>
      <c r="AN56" s="5">
        <v>608</v>
      </c>
      <c r="AO56" s="5">
        <v>608</v>
      </c>
      <c r="AP56" s="5">
        <v>608</v>
      </c>
      <c r="AQ56" s="5">
        <v>939</v>
      </c>
      <c r="AR56" s="5">
        <v>939</v>
      </c>
      <c r="AS56" s="5">
        <v>939</v>
      </c>
      <c r="AT56" s="5">
        <v>1448</v>
      </c>
      <c r="AU56" s="5">
        <v>1448</v>
      </c>
      <c r="AV56" s="5">
        <v>1448</v>
      </c>
      <c r="AW56" s="5">
        <v>0.73396796723061497</v>
      </c>
      <c r="AX56" s="5">
        <v>0.73396796723061497</v>
      </c>
      <c r="AY56" s="5">
        <v>0.73396796723061497</v>
      </c>
      <c r="AZ56">
        <v>0.79800000000000004</v>
      </c>
      <c r="BA56">
        <v>0.79800000000000004</v>
      </c>
      <c r="BB56">
        <v>0.79800000000000004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4"/>
      <c r="EU56" s="4"/>
      <c r="EV56" s="4"/>
      <c r="EW56" s="4"/>
      <c r="EX56" s="4"/>
      <c r="EY56" s="4"/>
      <c r="EZ56" s="4"/>
      <c r="FA56" s="4"/>
      <c r="FB56" s="4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</row>
    <row r="57" spans="1:173" x14ac:dyDescent="0.25">
      <c r="A57" t="s">
        <v>86</v>
      </c>
      <c r="B57">
        <v>20181231</v>
      </c>
      <c r="C57" s="3">
        <v>43465</v>
      </c>
      <c r="D57" s="5">
        <v>0</v>
      </c>
      <c r="E57" s="5">
        <v>0</v>
      </c>
      <c r="F57" s="5">
        <v>0</v>
      </c>
      <c r="G57" s="5">
        <v>126</v>
      </c>
      <c r="H57" s="5">
        <v>126</v>
      </c>
      <c r="I57" s="5">
        <v>126</v>
      </c>
      <c r="J57" s="5">
        <v>0</v>
      </c>
      <c r="K57" s="5">
        <v>0</v>
      </c>
      <c r="L57" s="5">
        <v>0</v>
      </c>
      <c r="M57" s="5">
        <v>126</v>
      </c>
      <c r="N57" s="5">
        <v>126</v>
      </c>
      <c r="O57" s="5">
        <v>126</v>
      </c>
      <c r="P57" s="5">
        <v>672</v>
      </c>
      <c r="Q57" s="5">
        <v>672</v>
      </c>
      <c r="R57" s="5">
        <v>672</v>
      </c>
      <c r="S57" s="5">
        <v>0</v>
      </c>
      <c r="T57" s="5">
        <v>0</v>
      </c>
      <c r="U57" s="5">
        <v>0</v>
      </c>
      <c r="V57" s="5">
        <v>74</v>
      </c>
      <c r="W57" s="5">
        <v>74</v>
      </c>
      <c r="X57" s="5">
        <v>74</v>
      </c>
      <c r="Y57" s="5">
        <v>-620</v>
      </c>
      <c r="Z57" s="5">
        <v>-620</v>
      </c>
      <c r="AA57" s="5">
        <v>-620</v>
      </c>
      <c r="AB57" s="5">
        <v>680</v>
      </c>
      <c r="AC57" s="5">
        <v>680</v>
      </c>
      <c r="AD57" s="5">
        <v>680</v>
      </c>
      <c r="AE57" s="5">
        <v>0</v>
      </c>
      <c r="AF57" s="5">
        <v>0</v>
      </c>
      <c r="AG57" s="5">
        <v>0</v>
      </c>
      <c r="AH57" s="5">
        <v>126</v>
      </c>
      <c r="AI57" s="5">
        <v>126</v>
      </c>
      <c r="AJ57" s="5">
        <v>126</v>
      </c>
      <c r="AK57" s="5">
        <v>317</v>
      </c>
      <c r="AL57" s="5">
        <v>317</v>
      </c>
      <c r="AM57" s="5">
        <v>317</v>
      </c>
      <c r="AN57" s="5">
        <v>488</v>
      </c>
      <c r="AO57" s="5">
        <v>488</v>
      </c>
      <c r="AP57" s="5">
        <v>488</v>
      </c>
      <c r="AQ57" s="5">
        <v>806</v>
      </c>
      <c r="AR57" s="5">
        <v>806</v>
      </c>
      <c r="AS57" s="5">
        <v>806</v>
      </c>
      <c r="AT57" s="5">
        <v>488</v>
      </c>
      <c r="AU57" s="5">
        <v>488</v>
      </c>
      <c r="AV57" s="5">
        <v>488</v>
      </c>
      <c r="AW57" s="5">
        <v>5.9288269524294073</v>
      </c>
      <c r="AX57" s="5">
        <v>5.9288269524294073</v>
      </c>
      <c r="AY57" s="5">
        <v>5.9288269524294073</v>
      </c>
      <c r="AZ57">
        <v>0.79800000000000004</v>
      </c>
      <c r="BA57">
        <v>0.79800000000000004</v>
      </c>
      <c r="BB57">
        <v>0.79800000000000004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4"/>
      <c r="EU57" s="4"/>
      <c r="EV57" s="4"/>
      <c r="EW57" s="4"/>
      <c r="EX57" s="4"/>
      <c r="EY57" s="4"/>
      <c r="EZ57" s="4"/>
      <c r="FA57" s="4"/>
      <c r="FB57" s="4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</row>
    <row r="58" spans="1:173" x14ac:dyDescent="0.25">
      <c r="A58" t="s">
        <v>87</v>
      </c>
      <c r="B58">
        <v>20181231</v>
      </c>
      <c r="C58" s="3">
        <v>43465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208</v>
      </c>
      <c r="K58" s="5">
        <v>208</v>
      </c>
      <c r="L58" s="5">
        <v>208</v>
      </c>
      <c r="M58" s="5">
        <v>208</v>
      </c>
      <c r="N58" s="5">
        <v>208</v>
      </c>
      <c r="O58" s="5">
        <v>208</v>
      </c>
      <c r="P58" s="5">
        <v>237</v>
      </c>
      <c r="Q58" s="5">
        <v>237</v>
      </c>
      <c r="R58" s="5">
        <v>237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-29</v>
      </c>
      <c r="Z58" s="5">
        <v>-29</v>
      </c>
      <c r="AA58" s="5">
        <v>-29</v>
      </c>
      <c r="AB58" s="5">
        <v>928</v>
      </c>
      <c r="AC58" s="5">
        <v>928</v>
      </c>
      <c r="AD58" s="5">
        <v>928</v>
      </c>
      <c r="AE58" s="5">
        <v>0</v>
      </c>
      <c r="AF58" s="5">
        <v>0</v>
      </c>
      <c r="AG58" s="5">
        <v>0</v>
      </c>
      <c r="AH58" s="5">
        <v>208</v>
      </c>
      <c r="AI58" s="5">
        <v>208</v>
      </c>
      <c r="AJ58" s="5">
        <v>208</v>
      </c>
      <c r="AK58" s="5">
        <v>41</v>
      </c>
      <c r="AL58" s="5">
        <v>41</v>
      </c>
      <c r="AM58" s="5">
        <v>41</v>
      </c>
      <c r="AN58" s="5">
        <v>1095</v>
      </c>
      <c r="AO58" s="5">
        <v>1095</v>
      </c>
      <c r="AP58" s="5">
        <v>1095</v>
      </c>
      <c r="AQ58" s="5">
        <v>1136</v>
      </c>
      <c r="AR58" s="5">
        <v>1136</v>
      </c>
      <c r="AS58" s="5">
        <v>1136</v>
      </c>
      <c r="AT58" s="5">
        <v>1095</v>
      </c>
      <c r="AU58" s="5">
        <v>1095</v>
      </c>
      <c r="AV58" s="5">
        <v>1095</v>
      </c>
      <c r="AW58" s="5">
        <v>1.1411583753905312</v>
      </c>
      <c r="AX58" s="5">
        <v>1.1411583753905312</v>
      </c>
      <c r="AY58" s="5">
        <v>1.1411583753905312</v>
      </c>
      <c r="AZ58">
        <v>0.79800000000000004</v>
      </c>
      <c r="BA58">
        <v>0.79800000000000004</v>
      </c>
      <c r="BB58">
        <v>0.79800000000000004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4"/>
      <c r="EU58" s="4"/>
      <c r="EV58" s="4"/>
      <c r="EW58" s="4"/>
      <c r="EX58" s="4"/>
      <c r="EY58" s="4"/>
      <c r="EZ58" s="4"/>
      <c r="FA58" s="4"/>
      <c r="FB58" s="4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</row>
    <row r="59" spans="1:173" x14ac:dyDescent="0.25">
      <c r="A59" t="s">
        <v>133</v>
      </c>
      <c r="B59">
        <v>20171231</v>
      </c>
      <c r="C59" s="3">
        <v>43100</v>
      </c>
      <c r="D59" s="5">
        <v>7737</v>
      </c>
      <c r="E59" s="5">
        <v>7737</v>
      </c>
      <c r="F59" s="5">
        <v>7737</v>
      </c>
      <c r="G59" s="5">
        <v>50527</v>
      </c>
      <c r="H59" s="5">
        <v>50527</v>
      </c>
      <c r="I59" s="5">
        <v>50527</v>
      </c>
      <c r="J59" s="5">
        <v>21298</v>
      </c>
      <c r="K59" s="5">
        <v>21298</v>
      </c>
      <c r="L59" s="5">
        <v>21298</v>
      </c>
      <c r="M59" s="5">
        <v>71826</v>
      </c>
      <c r="N59" s="5">
        <v>71826</v>
      </c>
      <c r="O59" s="5">
        <v>71826</v>
      </c>
      <c r="P59" s="5">
        <v>24517</v>
      </c>
      <c r="Q59" s="5">
        <v>24517</v>
      </c>
      <c r="R59" s="5">
        <v>24517</v>
      </c>
      <c r="S59" s="5">
        <v>167</v>
      </c>
      <c r="T59" s="5">
        <v>167</v>
      </c>
      <c r="U59" s="5">
        <v>167</v>
      </c>
      <c r="V59" s="5">
        <v>6374</v>
      </c>
      <c r="W59" s="5">
        <v>6374</v>
      </c>
      <c r="X59" s="5">
        <v>6374</v>
      </c>
      <c r="Y59" s="5">
        <v>33029</v>
      </c>
      <c r="Z59" s="5">
        <v>33029</v>
      </c>
      <c r="AA59" s="5">
        <v>33029</v>
      </c>
      <c r="AB59" s="5">
        <v>33209</v>
      </c>
      <c r="AC59" s="5">
        <v>33209</v>
      </c>
      <c r="AD59" s="5">
        <v>33209</v>
      </c>
      <c r="AE59" s="5">
        <v>747</v>
      </c>
      <c r="AF59" s="5">
        <v>747</v>
      </c>
      <c r="AG59" s="5">
        <v>747</v>
      </c>
      <c r="AH59" s="5">
        <v>28489</v>
      </c>
      <c r="AI59" s="5">
        <v>28489</v>
      </c>
      <c r="AJ59" s="5">
        <v>28489</v>
      </c>
      <c r="AK59" s="5">
        <v>15458</v>
      </c>
      <c r="AL59" s="5">
        <v>15458</v>
      </c>
      <c r="AM59" s="5">
        <v>15458</v>
      </c>
      <c r="AN59" s="5">
        <v>46987</v>
      </c>
      <c r="AO59" s="5">
        <v>46987</v>
      </c>
      <c r="AP59" s="5">
        <v>46987</v>
      </c>
      <c r="AQ59" s="5">
        <v>62445</v>
      </c>
      <c r="AR59" s="5">
        <v>62445</v>
      </c>
      <c r="AS59" s="5">
        <v>62445</v>
      </c>
      <c r="AT59" s="5">
        <v>25406</v>
      </c>
      <c r="AU59" s="5">
        <v>25406</v>
      </c>
      <c r="AV59" s="5">
        <v>25406</v>
      </c>
      <c r="AW59" s="5">
        <v>0.54014652701611876</v>
      </c>
      <c r="AX59" s="5">
        <v>0.54014652701611876</v>
      </c>
      <c r="AY59" s="5">
        <v>0.54014652701611876</v>
      </c>
      <c r="AZ59">
        <v>0.80620000000000003</v>
      </c>
      <c r="BA59">
        <v>0.80620000000000003</v>
      </c>
      <c r="BB59">
        <v>0.80620000000000003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4"/>
      <c r="EU59" s="4"/>
      <c r="EV59" s="4"/>
      <c r="EW59" s="4"/>
      <c r="EX59" s="4"/>
      <c r="EY59" s="4"/>
      <c r="EZ59" s="4"/>
      <c r="FA59" s="4"/>
      <c r="FB59" s="4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</row>
    <row r="60" spans="1:173" x14ac:dyDescent="0.25">
      <c r="A60" t="s">
        <v>67</v>
      </c>
      <c r="B60">
        <v>20171231</v>
      </c>
      <c r="C60" s="3">
        <v>43100</v>
      </c>
      <c r="D60" s="5">
        <v>3</v>
      </c>
      <c r="E60" s="5">
        <v>3</v>
      </c>
      <c r="F60" s="5">
        <v>3</v>
      </c>
      <c r="G60" s="5">
        <v>14466</v>
      </c>
      <c r="H60" s="5">
        <v>14466</v>
      </c>
      <c r="I60" s="5">
        <v>14466</v>
      </c>
      <c r="J60" s="5">
        <v>0</v>
      </c>
      <c r="K60" s="5">
        <v>0</v>
      </c>
      <c r="L60" s="5">
        <v>0</v>
      </c>
      <c r="M60" s="5">
        <v>14466</v>
      </c>
      <c r="N60" s="5">
        <v>14466</v>
      </c>
      <c r="O60" s="5">
        <v>14466</v>
      </c>
      <c r="P60" s="5">
        <v>2205</v>
      </c>
      <c r="Q60" s="5">
        <v>2205</v>
      </c>
      <c r="R60" s="5">
        <v>2205</v>
      </c>
      <c r="S60" s="5">
        <v>62</v>
      </c>
      <c r="T60" s="5">
        <v>62</v>
      </c>
      <c r="U60" s="5">
        <v>62</v>
      </c>
      <c r="V60" s="5">
        <v>511</v>
      </c>
      <c r="W60" s="5">
        <v>511</v>
      </c>
      <c r="X60" s="5">
        <v>511</v>
      </c>
      <c r="Y60" s="5">
        <v>11684</v>
      </c>
      <c r="Z60" s="5">
        <v>11684</v>
      </c>
      <c r="AA60" s="5">
        <v>11684</v>
      </c>
      <c r="AB60" s="5">
        <v>10326</v>
      </c>
      <c r="AC60" s="5">
        <v>10326</v>
      </c>
      <c r="AD60" s="5">
        <v>10326</v>
      </c>
      <c r="AE60" s="5">
        <v>195</v>
      </c>
      <c r="AF60" s="5">
        <v>195</v>
      </c>
      <c r="AG60" s="5">
        <v>195</v>
      </c>
      <c r="AH60" s="5">
        <v>3124</v>
      </c>
      <c r="AI60" s="5">
        <v>3124</v>
      </c>
      <c r="AJ60" s="5">
        <v>3124</v>
      </c>
      <c r="AK60" s="5">
        <v>2165</v>
      </c>
      <c r="AL60" s="5">
        <v>2165</v>
      </c>
      <c r="AM60" s="5">
        <v>2165</v>
      </c>
      <c r="AN60" s="5">
        <v>11480</v>
      </c>
      <c r="AO60" s="5">
        <v>11480</v>
      </c>
      <c r="AP60" s="5">
        <v>11480</v>
      </c>
      <c r="AQ60" s="5">
        <v>13645</v>
      </c>
      <c r="AR60" s="5">
        <v>13645</v>
      </c>
      <c r="AS60" s="5">
        <v>13645</v>
      </c>
      <c r="AT60" s="5">
        <v>1930</v>
      </c>
      <c r="AU60" s="5">
        <v>1930</v>
      </c>
      <c r="AV60" s="5">
        <v>1930</v>
      </c>
      <c r="AW60" s="5">
        <v>0.19231831111117711</v>
      </c>
      <c r="AX60" s="5">
        <v>0.19231831111117711</v>
      </c>
      <c r="AY60" s="5">
        <v>0.19231831111117711</v>
      </c>
      <c r="AZ60">
        <v>0.80620000000000003</v>
      </c>
      <c r="BA60">
        <v>0.80620000000000003</v>
      </c>
      <c r="BB60">
        <v>0.80620000000000003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4"/>
      <c r="EU60" s="4"/>
      <c r="EV60" s="4"/>
      <c r="EW60" s="4"/>
      <c r="EX60" s="4"/>
      <c r="EY60" s="4"/>
      <c r="EZ60" s="4"/>
      <c r="FA60" s="4"/>
      <c r="FB60" s="4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</row>
    <row r="61" spans="1:173" x14ac:dyDescent="0.25">
      <c r="A61" t="s">
        <v>68</v>
      </c>
      <c r="B61">
        <v>20171231</v>
      </c>
      <c r="C61" s="3">
        <v>43100</v>
      </c>
      <c r="D61" s="5">
        <v>1682</v>
      </c>
      <c r="E61" s="5">
        <v>1682</v>
      </c>
      <c r="F61" s="5">
        <v>1682</v>
      </c>
      <c r="G61" s="5">
        <v>13586</v>
      </c>
      <c r="H61" s="5">
        <v>13586</v>
      </c>
      <c r="I61" s="5">
        <v>13586</v>
      </c>
      <c r="J61" s="5">
        <v>16</v>
      </c>
      <c r="K61" s="5">
        <v>16</v>
      </c>
      <c r="L61" s="5">
        <v>16</v>
      </c>
      <c r="M61" s="5">
        <v>13601</v>
      </c>
      <c r="N61" s="5">
        <v>13601</v>
      </c>
      <c r="O61" s="5">
        <v>13601</v>
      </c>
      <c r="P61" s="5">
        <v>1547</v>
      </c>
      <c r="Q61" s="5">
        <v>1547</v>
      </c>
      <c r="R61" s="5">
        <v>1547</v>
      </c>
      <c r="S61" s="5">
        <v>22</v>
      </c>
      <c r="T61" s="5">
        <v>22</v>
      </c>
      <c r="U61" s="5">
        <v>22</v>
      </c>
      <c r="V61" s="5">
        <v>115</v>
      </c>
      <c r="W61" s="5">
        <v>115</v>
      </c>
      <c r="X61" s="5">
        <v>115</v>
      </c>
      <c r="Y61" s="5">
        <v>10235</v>
      </c>
      <c r="Z61" s="5">
        <v>10235</v>
      </c>
      <c r="AA61" s="5">
        <v>10235</v>
      </c>
      <c r="AB61" s="5">
        <v>3661</v>
      </c>
      <c r="AC61" s="5">
        <v>3661</v>
      </c>
      <c r="AD61" s="5">
        <v>3661</v>
      </c>
      <c r="AE61" s="5">
        <v>362</v>
      </c>
      <c r="AF61" s="5">
        <v>362</v>
      </c>
      <c r="AG61" s="5">
        <v>362</v>
      </c>
      <c r="AH61" s="5">
        <v>9406</v>
      </c>
      <c r="AI61" s="5">
        <v>9406</v>
      </c>
      <c r="AJ61" s="5">
        <v>9406</v>
      </c>
      <c r="AK61" s="5">
        <v>2562</v>
      </c>
      <c r="AL61" s="5">
        <v>2562</v>
      </c>
      <c r="AM61" s="5">
        <v>2562</v>
      </c>
      <c r="AN61" s="5">
        <v>10867</v>
      </c>
      <c r="AO61" s="5">
        <v>10867</v>
      </c>
      <c r="AP61" s="5">
        <v>10867</v>
      </c>
      <c r="AQ61" s="5">
        <v>13429</v>
      </c>
      <c r="AR61" s="5">
        <v>13429</v>
      </c>
      <c r="AS61" s="5">
        <v>13429</v>
      </c>
      <c r="AT61" s="5">
        <v>2681</v>
      </c>
      <c r="AU61" s="5">
        <v>2681</v>
      </c>
      <c r="AV61" s="5">
        <v>2681</v>
      </c>
      <c r="AW61" s="5">
        <v>0.24748699774660113</v>
      </c>
      <c r="AX61" s="5">
        <v>0.24748699774660113</v>
      </c>
      <c r="AY61" s="5">
        <v>0.24748699774660113</v>
      </c>
      <c r="AZ61">
        <v>0.80620000000000003</v>
      </c>
      <c r="BA61">
        <v>0.80620000000000003</v>
      </c>
      <c r="BB61">
        <v>0.80620000000000003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4"/>
      <c r="EU61" s="4"/>
      <c r="EV61" s="4"/>
      <c r="EW61" s="4"/>
      <c r="EX61" s="4"/>
      <c r="EY61" s="4"/>
      <c r="EZ61" s="4"/>
      <c r="FA61" s="4"/>
      <c r="FB61" s="4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</row>
    <row r="62" spans="1:173" x14ac:dyDescent="0.25">
      <c r="A62" t="s">
        <v>69</v>
      </c>
      <c r="B62">
        <v>20171231</v>
      </c>
      <c r="C62" s="3">
        <v>43100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4160</v>
      </c>
      <c r="K62" s="5">
        <v>4160</v>
      </c>
      <c r="L62" s="5">
        <v>4160</v>
      </c>
      <c r="M62" s="5">
        <v>4160</v>
      </c>
      <c r="N62" s="5">
        <v>4160</v>
      </c>
      <c r="O62" s="5">
        <v>4160</v>
      </c>
      <c r="P62" s="5">
        <v>3057</v>
      </c>
      <c r="Q62" s="5">
        <v>3057</v>
      </c>
      <c r="R62" s="5">
        <v>3057</v>
      </c>
      <c r="S62" s="5">
        <v>0</v>
      </c>
      <c r="T62" s="5">
        <v>0</v>
      </c>
      <c r="U62" s="5">
        <v>0</v>
      </c>
      <c r="V62" s="5">
        <v>2268</v>
      </c>
      <c r="W62" s="5">
        <v>2268</v>
      </c>
      <c r="X62" s="5">
        <v>2268</v>
      </c>
      <c r="Y62" s="5">
        <v>-1166</v>
      </c>
      <c r="Z62" s="5">
        <v>-1166</v>
      </c>
      <c r="AA62" s="5">
        <v>-1166</v>
      </c>
      <c r="AB62" s="5">
        <v>324</v>
      </c>
      <c r="AC62" s="5">
        <v>324</v>
      </c>
      <c r="AD62" s="5">
        <v>324</v>
      </c>
      <c r="AE62" s="5">
        <v>0</v>
      </c>
      <c r="AF62" s="5">
        <v>0</v>
      </c>
      <c r="AG62" s="5">
        <v>0</v>
      </c>
      <c r="AH62" s="5">
        <v>3146</v>
      </c>
      <c r="AI62" s="5">
        <v>3146</v>
      </c>
      <c r="AJ62" s="5">
        <v>3146</v>
      </c>
      <c r="AK62" s="5">
        <v>2348</v>
      </c>
      <c r="AL62" s="5">
        <v>2348</v>
      </c>
      <c r="AM62" s="5">
        <v>2348</v>
      </c>
      <c r="AN62" s="5">
        <v>1121</v>
      </c>
      <c r="AO62" s="5">
        <v>1121</v>
      </c>
      <c r="AP62" s="5">
        <v>1121</v>
      </c>
      <c r="AQ62" s="5">
        <v>3469</v>
      </c>
      <c r="AR62" s="5">
        <v>3469</v>
      </c>
      <c r="AS62" s="5">
        <v>3469</v>
      </c>
      <c r="AT62" s="5">
        <v>1121</v>
      </c>
      <c r="AU62" s="5">
        <v>1121</v>
      </c>
      <c r="AV62" s="5">
        <v>1121</v>
      </c>
      <c r="AW62" s="5">
        <v>1.2802284305673908</v>
      </c>
      <c r="AX62" s="5">
        <v>1.2802284305673908</v>
      </c>
      <c r="AY62" s="5">
        <v>1.2802284305673908</v>
      </c>
      <c r="AZ62">
        <v>0.80620000000000003</v>
      </c>
      <c r="BA62">
        <v>0.80620000000000003</v>
      </c>
      <c r="BB62">
        <v>0.80620000000000003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4"/>
      <c r="EU62" s="4"/>
      <c r="EV62" s="4"/>
      <c r="EW62" s="4"/>
      <c r="EX62" s="4"/>
      <c r="EY62" s="4"/>
      <c r="EZ62" s="4"/>
      <c r="FA62" s="4"/>
      <c r="FB62" s="4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</row>
    <row r="63" spans="1:173" x14ac:dyDescent="0.25">
      <c r="A63" t="s">
        <v>70</v>
      </c>
      <c r="B63">
        <v>20171231</v>
      </c>
      <c r="C63" s="3">
        <v>43100</v>
      </c>
      <c r="D63" s="5">
        <v>434</v>
      </c>
      <c r="E63" s="5">
        <v>434</v>
      </c>
      <c r="F63" s="5">
        <v>434</v>
      </c>
      <c r="G63" s="5">
        <v>1815</v>
      </c>
      <c r="H63" s="5">
        <v>1815</v>
      </c>
      <c r="I63" s="5">
        <v>1815</v>
      </c>
      <c r="J63" s="5">
        <v>117</v>
      </c>
      <c r="K63" s="5">
        <v>117</v>
      </c>
      <c r="L63" s="5">
        <v>117</v>
      </c>
      <c r="M63" s="5">
        <v>1931</v>
      </c>
      <c r="N63" s="5">
        <v>1931</v>
      </c>
      <c r="O63" s="5">
        <v>1931</v>
      </c>
      <c r="P63" s="5">
        <v>1141</v>
      </c>
      <c r="Q63" s="5">
        <v>1141</v>
      </c>
      <c r="R63" s="5">
        <v>1141</v>
      </c>
      <c r="S63" s="5">
        <v>16</v>
      </c>
      <c r="T63" s="5">
        <v>16</v>
      </c>
      <c r="U63" s="5">
        <v>16</v>
      </c>
      <c r="V63" s="5">
        <v>38</v>
      </c>
      <c r="W63" s="5">
        <v>38</v>
      </c>
      <c r="X63" s="5">
        <v>38</v>
      </c>
      <c r="Y63" s="5">
        <v>302</v>
      </c>
      <c r="Z63" s="5">
        <v>302</v>
      </c>
      <c r="AA63" s="5">
        <v>302</v>
      </c>
      <c r="AB63" s="5">
        <v>1403</v>
      </c>
      <c r="AC63" s="5">
        <v>1403</v>
      </c>
      <c r="AD63" s="5">
        <v>1403</v>
      </c>
      <c r="AE63" s="5">
        <v>49</v>
      </c>
      <c r="AF63" s="5">
        <v>49</v>
      </c>
      <c r="AG63" s="5">
        <v>49</v>
      </c>
      <c r="AH63" s="5">
        <v>128</v>
      </c>
      <c r="AI63" s="5">
        <v>128</v>
      </c>
      <c r="AJ63" s="5">
        <v>128</v>
      </c>
      <c r="AK63" s="5">
        <v>518</v>
      </c>
      <c r="AL63" s="5">
        <v>518</v>
      </c>
      <c r="AM63" s="5">
        <v>518</v>
      </c>
      <c r="AN63" s="5">
        <v>1062</v>
      </c>
      <c r="AO63" s="5">
        <v>1062</v>
      </c>
      <c r="AP63" s="5">
        <v>1062</v>
      </c>
      <c r="AQ63" s="5">
        <v>1580</v>
      </c>
      <c r="AR63" s="5">
        <v>1580</v>
      </c>
      <c r="AS63" s="5">
        <v>1580</v>
      </c>
      <c r="AT63" s="5">
        <v>1062</v>
      </c>
      <c r="AU63" s="5">
        <v>1062</v>
      </c>
      <c r="AV63" s="5">
        <v>1062</v>
      </c>
      <c r="AW63" s="5">
        <v>0.84368077292659427</v>
      </c>
      <c r="AX63" s="5">
        <v>0.84368077292659427</v>
      </c>
      <c r="AY63" s="5">
        <v>0.84368077292659427</v>
      </c>
      <c r="AZ63">
        <v>0.80620000000000003</v>
      </c>
      <c r="BA63">
        <v>0.80620000000000003</v>
      </c>
      <c r="BB63">
        <v>0.80620000000000003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4"/>
      <c r="EU63" s="4"/>
      <c r="EV63" s="4"/>
      <c r="EW63" s="4"/>
      <c r="EX63" s="4"/>
      <c r="EY63" s="4"/>
      <c r="EZ63" s="4"/>
      <c r="FA63" s="4"/>
      <c r="FB63" s="4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</row>
    <row r="64" spans="1:173" x14ac:dyDescent="0.25">
      <c r="A64" t="s">
        <v>72</v>
      </c>
      <c r="B64">
        <v>20171231</v>
      </c>
      <c r="C64" s="3">
        <v>43100</v>
      </c>
      <c r="D64" s="5">
        <v>1399</v>
      </c>
      <c r="E64" s="5">
        <v>1399</v>
      </c>
      <c r="F64" s="5">
        <v>1399</v>
      </c>
      <c r="G64" s="5">
        <v>1579</v>
      </c>
      <c r="H64" s="5">
        <v>1579</v>
      </c>
      <c r="I64" s="5">
        <v>1579</v>
      </c>
      <c r="J64" s="5">
        <v>935</v>
      </c>
      <c r="K64" s="5">
        <v>935</v>
      </c>
      <c r="L64" s="5">
        <v>935</v>
      </c>
      <c r="M64" s="5">
        <v>2514</v>
      </c>
      <c r="N64" s="5">
        <v>2514</v>
      </c>
      <c r="O64" s="5">
        <v>2514</v>
      </c>
      <c r="P64" s="5">
        <v>1213</v>
      </c>
      <c r="Q64" s="5">
        <v>1213</v>
      </c>
      <c r="R64" s="5">
        <v>1213</v>
      </c>
      <c r="S64" s="5">
        <v>0</v>
      </c>
      <c r="T64" s="5">
        <v>0</v>
      </c>
      <c r="U64" s="5">
        <v>0</v>
      </c>
      <c r="V64" s="5">
        <v>97</v>
      </c>
      <c r="W64" s="5">
        <v>97</v>
      </c>
      <c r="X64" s="5">
        <v>97</v>
      </c>
      <c r="Y64" s="5">
        <v>-196</v>
      </c>
      <c r="Z64" s="5">
        <v>-196</v>
      </c>
      <c r="AA64" s="5">
        <v>-196</v>
      </c>
      <c r="AB64" s="5">
        <v>8025</v>
      </c>
      <c r="AC64" s="5">
        <v>8025</v>
      </c>
      <c r="AD64" s="5">
        <v>8025</v>
      </c>
      <c r="AE64" s="5">
        <v>24</v>
      </c>
      <c r="AF64" s="5">
        <v>24</v>
      </c>
      <c r="AG64" s="5">
        <v>24</v>
      </c>
      <c r="AH64" s="5">
        <v>1015</v>
      </c>
      <c r="AI64" s="5">
        <v>1015</v>
      </c>
      <c r="AJ64" s="5">
        <v>1015</v>
      </c>
      <c r="AK64" s="5">
        <v>324</v>
      </c>
      <c r="AL64" s="5">
        <v>324</v>
      </c>
      <c r="AM64" s="5">
        <v>324</v>
      </c>
      <c r="AN64" s="5">
        <v>8740</v>
      </c>
      <c r="AO64" s="5">
        <v>8740</v>
      </c>
      <c r="AP64" s="5">
        <v>8740</v>
      </c>
      <c r="AQ64" s="5">
        <v>9064</v>
      </c>
      <c r="AR64" s="5">
        <v>9064</v>
      </c>
      <c r="AS64" s="5">
        <v>9064</v>
      </c>
      <c r="AT64" s="5">
        <v>8740</v>
      </c>
      <c r="AU64" s="5">
        <v>8740</v>
      </c>
      <c r="AV64" s="5">
        <v>8740</v>
      </c>
      <c r="AW64" s="5">
        <v>1.0778818217214503</v>
      </c>
      <c r="AX64" s="5">
        <v>1.0778818217214503</v>
      </c>
      <c r="AY64" s="5">
        <v>1.0778818217214503</v>
      </c>
      <c r="AZ64">
        <v>0.80620000000000003</v>
      </c>
      <c r="BA64">
        <v>0.80620000000000003</v>
      </c>
      <c r="BB64">
        <v>0.80620000000000003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4"/>
      <c r="EU64" s="4"/>
      <c r="EV64" s="4"/>
      <c r="EW64" s="4"/>
      <c r="EX64" s="4"/>
      <c r="EY64" s="4"/>
      <c r="EZ64" s="4"/>
      <c r="FA64" s="4"/>
      <c r="FB64" s="4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</row>
    <row r="65" spans="1:174" x14ac:dyDescent="0.25">
      <c r="A65" t="s">
        <v>73</v>
      </c>
      <c r="B65">
        <v>20171231</v>
      </c>
      <c r="C65" s="3">
        <v>43100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3475</v>
      </c>
      <c r="K65" s="5">
        <v>3475</v>
      </c>
      <c r="L65" s="5">
        <v>3475</v>
      </c>
      <c r="M65" s="5">
        <v>3475</v>
      </c>
      <c r="N65" s="5">
        <v>3475</v>
      </c>
      <c r="O65" s="5">
        <v>3475</v>
      </c>
      <c r="P65" s="5">
        <v>993</v>
      </c>
      <c r="Q65" s="5">
        <v>993</v>
      </c>
      <c r="R65" s="5">
        <v>993</v>
      </c>
      <c r="S65" s="5">
        <v>5</v>
      </c>
      <c r="T65" s="5">
        <v>5</v>
      </c>
      <c r="U65" s="5">
        <v>5</v>
      </c>
      <c r="V65" s="5">
        <v>536</v>
      </c>
      <c r="W65" s="5">
        <v>536</v>
      </c>
      <c r="X65" s="5">
        <v>536</v>
      </c>
      <c r="Y65" s="5">
        <v>1941</v>
      </c>
      <c r="Z65" s="5">
        <v>1941</v>
      </c>
      <c r="AA65" s="5">
        <v>1941</v>
      </c>
      <c r="AB65" s="5">
        <v>2151</v>
      </c>
      <c r="AC65" s="5">
        <v>2151</v>
      </c>
      <c r="AD65" s="5">
        <v>2151</v>
      </c>
      <c r="AE65" s="5">
        <v>15</v>
      </c>
      <c r="AF65" s="5">
        <v>15</v>
      </c>
      <c r="AG65" s="5">
        <v>15</v>
      </c>
      <c r="AH65" s="5">
        <v>184</v>
      </c>
      <c r="AI65" s="5">
        <v>184</v>
      </c>
      <c r="AJ65" s="5">
        <v>184</v>
      </c>
      <c r="AK65" s="5">
        <v>281</v>
      </c>
      <c r="AL65" s="5">
        <v>281</v>
      </c>
      <c r="AM65" s="5">
        <v>281</v>
      </c>
      <c r="AN65" s="5">
        <v>2068</v>
      </c>
      <c r="AO65" s="5">
        <v>2068</v>
      </c>
      <c r="AP65" s="5">
        <v>2068</v>
      </c>
      <c r="AQ65" s="5">
        <v>2350</v>
      </c>
      <c r="AR65" s="5">
        <v>2350</v>
      </c>
      <c r="AS65" s="5">
        <v>2350</v>
      </c>
      <c r="AT65" s="5">
        <v>444</v>
      </c>
      <c r="AU65" s="5">
        <v>444</v>
      </c>
      <c r="AV65" s="5">
        <v>444</v>
      </c>
      <c r="AW65" s="5">
        <v>0.4415652896076992</v>
      </c>
      <c r="AX65" s="5">
        <v>0.4415652896076992</v>
      </c>
      <c r="AY65" s="5">
        <v>0.4415652896076992</v>
      </c>
      <c r="AZ65">
        <v>0.80620000000000003</v>
      </c>
      <c r="BA65">
        <v>0.80620000000000003</v>
      </c>
      <c r="BB65">
        <v>0.80620000000000003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4"/>
      <c r="EU65" s="4"/>
      <c r="EV65" s="4"/>
      <c r="EW65" s="4"/>
      <c r="EX65" s="4"/>
      <c r="EY65" s="4"/>
      <c r="EZ65" s="4"/>
      <c r="FA65" s="4"/>
      <c r="FB65" s="4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</row>
    <row r="66" spans="1:174" x14ac:dyDescent="0.25">
      <c r="A66" t="s">
        <v>75</v>
      </c>
      <c r="B66">
        <v>20171231</v>
      </c>
      <c r="C66" s="3">
        <v>43100</v>
      </c>
      <c r="D66" s="5">
        <v>0</v>
      </c>
      <c r="E66" s="5">
        <v>0</v>
      </c>
      <c r="F66" s="5">
        <v>0</v>
      </c>
      <c r="G66" s="5">
        <v>1128</v>
      </c>
      <c r="H66" s="5">
        <v>1128</v>
      </c>
      <c r="I66" s="5">
        <v>1128</v>
      </c>
      <c r="J66" s="5">
        <v>0</v>
      </c>
      <c r="K66" s="5">
        <v>0</v>
      </c>
      <c r="L66" s="5">
        <v>0</v>
      </c>
      <c r="M66" s="5">
        <v>1128</v>
      </c>
      <c r="N66" s="5">
        <v>1128</v>
      </c>
      <c r="O66" s="5">
        <v>1128</v>
      </c>
      <c r="P66" s="5">
        <v>820</v>
      </c>
      <c r="Q66" s="5">
        <v>820</v>
      </c>
      <c r="R66" s="5">
        <v>820</v>
      </c>
      <c r="S66" s="5">
        <v>3</v>
      </c>
      <c r="T66" s="5">
        <v>3</v>
      </c>
      <c r="U66" s="5">
        <v>3</v>
      </c>
      <c r="V66" s="5">
        <v>1</v>
      </c>
      <c r="W66" s="5">
        <v>1</v>
      </c>
      <c r="X66" s="5">
        <v>1</v>
      </c>
      <c r="Y66" s="5">
        <v>305</v>
      </c>
      <c r="Z66" s="5">
        <v>305</v>
      </c>
      <c r="AA66" s="5">
        <v>305</v>
      </c>
      <c r="AB66" s="5">
        <v>232</v>
      </c>
      <c r="AC66" s="5">
        <v>232</v>
      </c>
      <c r="AD66" s="5">
        <v>232</v>
      </c>
      <c r="AE66" s="5">
        <v>8</v>
      </c>
      <c r="AF66" s="5">
        <v>8</v>
      </c>
      <c r="AG66" s="5">
        <v>8</v>
      </c>
      <c r="AH66" s="5">
        <v>128</v>
      </c>
      <c r="AI66" s="5">
        <v>128</v>
      </c>
      <c r="AJ66" s="5">
        <v>128</v>
      </c>
      <c r="AK66" s="5">
        <v>53</v>
      </c>
      <c r="AL66" s="5">
        <v>53</v>
      </c>
      <c r="AM66" s="5">
        <v>53</v>
      </c>
      <c r="AN66" s="5">
        <v>315</v>
      </c>
      <c r="AO66" s="5">
        <v>315</v>
      </c>
      <c r="AP66" s="5">
        <v>315</v>
      </c>
      <c r="AQ66" s="5">
        <v>368</v>
      </c>
      <c r="AR66" s="5">
        <v>368</v>
      </c>
      <c r="AS66" s="5">
        <v>368</v>
      </c>
      <c r="AT66" s="5">
        <v>273</v>
      </c>
      <c r="AU66" s="5">
        <v>273</v>
      </c>
      <c r="AV66" s="5">
        <v>273</v>
      </c>
      <c r="AW66" s="5">
        <v>0.72984255228237582</v>
      </c>
      <c r="AX66" s="5">
        <v>0.72984255228237582</v>
      </c>
      <c r="AY66" s="5">
        <v>0.72984255228237582</v>
      </c>
      <c r="AZ66">
        <v>0.80620000000000003</v>
      </c>
      <c r="BA66">
        <v>0.80620000000000003</v>
      </c>
      <c r="BB66">
        <v>0.80620000000000003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4"/>
      <c r="EU66" s="4"/>
      <c r="EV66" s="4"/>
      <c r="EW66" s="4"/>
      <c r="EX66" s="4"/>
      <c r="EY66" s="4"/>
      <c r="EZ66" s="4"/>
      <c r="FA66" s="4"/>
      <c r="FB66" s="4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</row>
    <row r="67" spans="1:174" x14ac:dyDescent="0.25">
      <c r="A67" t="s">
        <v>76</v>
      </c>
      <c r="B67">
        <v>20171231</v>
      </c>
      <c r="C67" s="3">
        <v>43100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1294</v>
      </c>
      <c r="K67" s="5">
        <v>1294</v>
      </c>
      <c r="L67" s="5">
        <v>1294</v>
      </c>
      <c r="M67" s="5">
        <v>1294</v>
      </c>
      <c r="N67" s="5">
        <v>1294</v>
      </c>
      <c r="O67" s="5">
        <v>1294</v>
      </c>
      <c r="P67" s="5">
        <v>1065</v>
      </c>
      <c r="Q67" s="5">
        <v>1065</v>
      </c>
      <c r="R67" s="5">
        <v>1065</v>
      </c>
      <c r="S67" s="5">
        <v>34</v>
      </c>
      <c r="T67" s="5">
        <v>34</v>
      </c>
      <c r="U67" s="5">
        <v>34</v>
      </c>
      <c r="V67" s="5">
        <v>176</v>
      </c>
      <c r="W67" s="5">
        <v>176</v>
      </c>
      <c r="X67" s="5">
        <v>176</v>
      </c>
      <c r="Y67" s="5">
        <v>19</v>
      </c>
      <c r="Z67" s="5">
        <v>19</v>
      </c>
      <c r="AA67" s="5">
        <v>19</v>
      </c>
      <c r="AB67" s="5">
        <v>653</v>
      </c>
      <c r="AC67" s="5">
        <v>653</v>
      </c>
      <c r="AD67" s="5">
        <v>653</v>
      </c>
      <c r="AE67" s="5">
        <v>17</v>
      </c>
      <c r="AF67" s="5">
        <v>17</v>
      </c>
      <c r="AG67" s="5">
        <v>17</v>
      </c>
      <c r="AH67" s="5">
        <v>44</v>
      </c>
      <c r="AI67" s="5">
        <v>44</v>
      </c>
      <c r="AJ67" s="5">
        <v>44</v>
      </c>
      <c r="AK67" s="5">
        <v>177</v>
      </c>
      <c r="AL67" s="5">
        <v>177</v>
      </c>
      <c r="AM67" s="5">
        <v>177</v>
      </c>
      <c r="AN67" s="5">
        <v>537</v>
      </c>
      <c r="AO67" s="5">
        <v>537</v>
      </c>
      <c r="AP67" s="5">
        <v>537</v>
      </c>
      <c r="AQ67" s="5">
        <v>714</v>
      </c>
      <c r="AR67" s="5">
        <v>714</v>
      </c>
      <c r="AS67" s="5">
        <v>714</v>
      </c>
      <c r="AT67" s="5">
        <v>537</v>
      </c>
      <c r="AU67" s="5">
        <v>537</v>
      </c>
      <c r="AV67" s="5">
        <v>537</v>
      </c>
      <c r="AW67" s="5">
        <v>0.98551931993817621</v>
      </c>
      <c r="AX67" s="5">
        <v>0.98551931993817621</v>
      </c>
      <c r="AY67" s="5">
        <v>0.98551931993817621</v>
      </c>
      <c r="AZ67">
        <v>0.80620000000000003</v>
      </c>
      <c r="BA67">
        <v>0.80620000000000003</v>
      </c>
      <c r="BB67">
        <v>0.80620000000000003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4"/>
      <c r="EU67" s="4"/>
      <c r="EV67" s="4"/>
      <c r="EW67" s="4"/>
      <c r="EX67" s="4"/>
      <c r="EY67" s="4"/>
      <c r="EZ67" s="4"/>
      <c r="FA67" s="4"/>
      <c r="FB67" s="4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</row>
    <row r="68" spans="1:174" x14ac:dyDescent="0.25">
      <c r="A68" t="s">
        <v>77</v>
      </c>
      <c r="B68">
        <v>20171231</v>
      </c>
      <c r="C68" s="3">
        <v>43100</v>
      </c>
      <c r="D68" s="5">
        <v>2934</v>
      </c>
      <c r="E68" s="5">
        <v>2934</v>
      </c>
      <c r="F68" s="5">
        <v>2934</v>
      </c>
      <c r="G68" s="5">
        <v>8761</v>
      </c>
      <c r="H68" s="5">
        <v>8761</v>
      </c>
      <c r="I68" s="5">
        <v>8761</v>
      </c>
      <c r="J68" s="5">
        <v>11289</v>
      </c>
      <c r="K68" s="5">
        <v>11289</v>
      </c>
      <c r="L68" s="5">
        <v>11289</v>
      </c>
      <c r="M68" s="5">
        <v>20050</v>
      </c>
      <c r="N68" s="5">
        <v>20050</v>
      </c>
      <c r="O68" s="5">
        <v>20050</v>
      </c>
      <c r="P68" s="5">
        <v>6371</v>
      </c>
      <c r="Q68" s="5">
        <v>6371</v>
      </c>
      <c r="R68" s="5">
        <v>6371</v>
      </c>
      <c r="S68" s="5">
        <v>6</v>
      </c>
      <c r="T68" s="5">
        <v>6</v>
      </c>
      <c r="U68" s="5">
        <v>6</v>
      </c>
      <c r="V68" s="5">
        <v>1771</v>
      </c>
      <c r="W68" s="5">
        <v>1771</v>
      </c>
      <c r="X68" s="5">
        <v>1771</v>
      </c>
      <c r="Y68" s="5">
        <v>8968</v>
      </c>
      <c r="Z68" s="5">
        <v>8968</v>
      </c>
      <c r="AA68" s="5">
        <v>8968</v>
      </c>
      <c r="AB68" s="5">
        <v>1808</v>
      </c>
      <c r="AC68" s="5">
        <v>1808</v>
      </c>
      <c r="AD68" s="5">
        <v>1808</v>
      </c>
      <c r="AE68" s="5">
        <v>10</v>
      </c>
      <c r="AF68" s="5">
        <v>10</v>
      </c>
      <c r="AG68" s="5">
        <v>10</v>
      </c>
      <c r="AH68" s="5">
        <v>7624</v>
      </c>
      <c r="AI68" s="5">
        <v>7624</v>
      </c>
      <c r="AJ68" s="5">
        <v>7624</v>
      </c>
      <c r="AK68" s="5">
        <v>4310</v>
      </c>
      <c r="AL68" s="5">
        <v>4310</v>
      </c>
      <c r="AM68" s="5">
        <v>4310</v>
      </c>
      <c r="AN68" s="5">
        <v>5131</v>
      </c>
      <c r="AO68" s="5">
        <v>5131</v>
      </c>
      <c r="AP68" s="5">
        <v>5131</v>
      </c>
      <c r="AQ68" s="5">
        <v>9441</v>
      </c>
      <c r="AR68" s="5">
        <v>9441</v>
      </c>
      <c r="AS68" s="5">
        <v>9441</v>
      </c>
      <c r="AT68" s="5">
        <v>4130</v>
      </c>
      <c r="AU68" s="5">
        <v>4130</v>
      </c>
      <c r="AV68" s="5">
        <v>4130</v>
      </c>
      <c r="AW68" s="5">
        <v>0.55271204511653726</v>
      </c>
      <c r="AX68" s="5">
        <v>0.55271204511653726</v>
      </c>
      <c r="AY68" s="5">
        <v>0.55271204511653726</v>
      </c>
      <c r="AZ68">
        <v>0.80620000000000003</v>
      </c>
      <c r="BA68">
        <v>0.80620000000000003</v>
      </c>
      <c r="BB68">
        <v>0.80620000000000003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A69" t="s">
        <v>78</v>
      </c>
      <c r="B69">
        <v>20171231</v>
      </c>
      <c r="C69" s="3">
        <v>43100</v>
      </c>
      <c r="D69" s="5">
        <v>0</v>
      </c>
      <c r="E69" s="5">
        <v>0</v>
      </c>
      <c r="F69" s="5">
        <v>0</v>
      </c>
      <c r="G69" s="5">
        <v>1267</v>
      </c>
      <c r="H69" s="5">
        <v>1267</v>
      </c>
      <c r="I69" s="5">
        <v>1267</v>
      </c>
      <c r="J69" s="5">
        <v>6</v>
      </c>
      <c r="K69" s="5">
        <v>6</v>
      </c>
      <c r="L69" s="5">
        <v>6</v>
      </c>
      <c r="M69" s="5">
        <v>1273</v>
      </c>
      <c r="N69" s="5">
        <v>1273</v>
      </c>
      <c r="O69" s="5">
        <v>1273</v>
      </c>
      <c r="P69" s="5">
        <v>992</v>
      </c>
      <c r="Q69" s="5">
        <v>992</v>
      </c>
      <c r="R69" s="5">
        <v>992</v>
      </c>
      <c r="S69" s="5">
        <v>0</v>
      </c>
      <c r="T69" s="5">
        <v>0</v>
      </c>
      <c r="U69" s="5">
        <v>0</v>
      </c>
      <c r="V69" s="5">
        <v>16</v>
      </c>
      <c r="W69" s="5">
        <v>16</v>
      </c>
      <c r="X69" s="5">
        <v>16</v>
      </c>
      <c r="Y69" s="5">
        <v>265</v>
      </c>
      <c r="Z69" s="5">
        <v>265</v>
      </c>
      <c r="AA69" s="5">
        <v>265</v>
      </c>
      <c r="AB69" s="5">
        <v>199</v>
      </c>
      <c r="AC69" s="5">
        <v>199</v>
      </c>
      <c r="AD69" s="5">
        <v>199</v>
      </c>
      <c r="AE69" s="5">
        <v>0</v>
      </c>
      <c r="AF69" s="5">
        <v>0</v>
      </c>
      <c r="AG69" s="5">
        <v>0</v>
      </c>
      <c r="AH69" s="5">
        <v>866</v>
      </c>
      <c r="AI69" s="5">
        <v>866</v>
      </c>
      <c r="AJ69" s="5">
        <v>866</v>
      </c>
      <c r="AK69" s="5">
        <v>132</v>
      </c>
      <c r="AL69" s="5">
        <v>132</v>
      </c>
      <c r="AM69" s="5">
        <v>132</v>
      </c>
      <c r="AN69" s="5">
        <v>933</v>
      </c>
      <c r="AO69" s="5">
        <v>933</v>
      </c>
      <c r="AP69" s="5">
        <v>933</v>
      </c>
      <c r="AQ69" s="5">
        <v>1066</v>
      </c>
      <c r="AR69" s="5">
        <v>1066</v>
      </c>
      <c r="AS69" s="5">
        <v>1066</v>
      </c>
      <c r="AT69" s="5">
        <v>933</v>
      </c>
      <c r="AU69" s="5">
        <v>933</v>
      </c>
      <c r="AV69" s="5">
        <v>933</v>
      </c>
      <c r="AW69" s="5">
        <v>0.79154941969623416</v>
      </c>
      <c r="AX69" s="5">
        <v>0.79154941969623416</v>
      </c>
      <c r="AY69" s="5">
        <v>0.79154941969623416</v>
      </c>
      <c r="AZ69">
        <v>0.80620000000000003</v>
      </c>
      <c r="BA69">
        <v>0.80620000000000003</v>
      </c>
      <c r="BB69">
        <v>0.80620000000000003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A70" t="s">
        <v>80</v>
      </c>
      <c r="B70">
        <v>20171231</v>
      </c>
      <c r="C70" s="3">
        <v>43100</v>
      </c>
      <c r="D70" s="5">
        <v>113</v>
      </c>
      <c r="E70" s="5">
        <v>113</v>
      </c>
      <c r="F70" s="5">
        <v>113</v>
      </c>
      <c r="G70" s="5">
        <v>5207</v>
      </c>
      <c r="H70" s="5">
        <v>5207</v>
      </c>
      <c r="I70" s="5">
        <v>5207</v>
      </c>
      <c r="J70" s="5">
        <v>0</v>
      </c>
      <c r="K70" s="5">
        <v>0</v>
      </c>
      <c r="L70" s="5">
        <v>0</v>
      </c>
      <c r="M70" s="5">
        <v>5207</v>
      </c>
      <c r="N70" s="5">
        <v>5207</v>
      </c>
      <c r="O70" s="5">
        <v>5207</v>
      </c>
      <c r="P70" s="5">
        <v>3585</v>
      </c>
      <c r="Q70" s="5">
        <v>3585</v>
      </c>
      <c r="R70" s="5">
        <v>3585</v>
      </c>
      <c r="S70" s="5">
        <v>9</v>
      </c>
      <c r="T70" s="5">
        <v>9</v>
      </c>
      <c r="U70" s="5">
        <v>9</v>
      </c>
      <c r="V70" s="5">
        <v>524</v>
      </c>
      <c r="W70" s="5">
        <v>524</v>
      </c>
      <c r="X70" s="5">
        <v>524</v>
      </c>
      <c r="Y70" s="5">
        <v>976</v>
      </c>
      <c r="Z70" s="5">
        <v>976</v>
      </c>
      <c r="AA70" s="5">
        <v>976</v>
      </c>
      <c r="AB70" s="5">
        <v>3629</v>
      </c>
      <c r="AC70" s="5">
        <v>3629</v>
      </c>
      <c r="AD70" s="5">
        <v>3629</v>
      </c>
      <c r="AE70" s="5">
        <v>37</v>
      </c>
      <c r="AF70" s="5">
        <v>37</v>
      </c>
      <c r="AG70" s="5">
        <v>37</v>
      </c>
      <c r="AH70" s="5">
        <v>1201</v>
      </c>
      <c r="AI70" s="5">
        <v>1201</v>
      </c>
      <c r="AJ70" s="5">
        <v>1201</v>
      </c>
      <c r="AK70" s="5">
        <v>1753</v>
      </c>
      <c r="AL70" s="5">
        <v>1753</v>
      </c>
      <c r="AM70" s="5">
        <v>1753</v>
      </c>
      <c r="AN70" s="5">
        <v>3114</v>
      </c>
      <c r="AO70" s="5">
        <v>3114</v>
      </c>
      <c r="AP70" s="5">
        <v>3114</v>
      </c>
      <c r="AQ70" s="5">
        <v>4867</v>
      </c>
      <c r="AR70" s="5">
        <v>4867</v>
      </c>
      <c r="AS70" s="5">
        <v>4867</v>
      </c>
      <c r="AT70" s="5">
        <v>2145</v>
      </c>
      <c r="AU70" s="5">
        <v>2145</v>
      </c>
      <c r="AV70" s="5">
        <v>2145</v>
      </c>
      <c r="AW70" s="5">
        <v>0.81263436430631053</v>
      </c>
      <c r="AX70" s="5">
        <v>0.81263436430631053</v>
      </c>
      <c r="AY70" s="5">
        <v>0.81263436430631053</v>
      </c>
      <c r="AZ70">
        <v>0.80620000000000003</v>
      </c>
      <c r="BA70">
        <v>0.80620000000000003</v>
      </c>
      <c r="BB70">
        <v>0.80620000000000003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A71" t="s">
        <v>81</v>
      </c>
      <c r="B71">
        <v>20171231</v>
      </c>
      <c r="C71" s="3">
        <v>43100</v>
      </c>
      <c r="D71" s="5">
        <v>43</v>
      </c>
      <c r="E71" s="5">
        <v>43</v>
      </c>
      <c r="F71" s="5">
        <v>43</v>
      </c>
      <c r="G71" s="5">
        <v>777</v>
      </c>
      <c r="H71" s="5">
        <v>777</v>
      </c>
      <c r="I71" s="5">
        <v>777</v>
      </c>
      <c r="J71" s="5">
        <v>0</v>
      </c>
      <c r="K71" s="5">
        <v>0</v>
      </c>
      <c r="L71" s="5">
        <v>0</v>
      </c>
      <c r="M71" s="5">
        <v>777</v>
      </c>
      <c r="N71" s="5">
        <v>777</v>
      </c>
      <c r="O71" s="5">
        <v>777</v>
      </c>
      <c r="P71" s="5">
        <v>614</v>
      </c>
      <c r="Q71" s="5">
        <v>614</v>
      </c>
      <c r="R71" s="5">
        <v>614</v>
      </c>
      <c r="S71" s="5">
        <v>2</v>
      </c>
      <c r="T71" s="5">
        <v>2</v>
      </c>
      <c r="U71" s="5">
        <v>2</v>
      </c>
      <c r="V71" s="5">
        <v>175</v>
      </c>
      <c r="W71" s="5">
        <v>175</v>
      </c>
      <c r="X71" s="5">
        <v>175</v>
      </c>
      <c r="Y71" s="5">
        <v>-57</v>
      </c>
      <c r="Z71" s="5">
        <v>-57</v>
      </c>
      <c r="AA71" s="5">
        <v>-57</v>
      </c>
      <c r="AB71" s="5">
        <v>313</v>
      </c>
      <c r="AC71" s="5">
        <v>313</v>
      </c>
      <c r="AD71" s="5">
        <v>313</v>
      </c>
      <c r="AE71" s="5">
        <v>6</v>
      </c>
      <c r="AF71" s="5">
        <v>6</v>
      </c>
      <c r="AG71" s="5">
        <v>6</v>
      </c>
      <c r="AH71" s="5">
        <v>526</v>
      </c>
      <c r="AI71" s="5">
        <v>526</v>
      </c>
      <c r="AJ71" s="5">
        <v>526</v>
      </c>
      <c r="AK71" s="5">
        <v>118</v>
      </c>
      <c r="AL71" s="5">
        <v>118</v>
      </c>
      <c r="AM71" s="5">
        <v>118</v>
      </c>
      <c r="AN71" s="5">
        <v>727</v>
      </c>
      <c r="AO71" s="5">
        <v>727</v>
      </c>
      <c r="AP71" s="5">
        <v>727</v>
      </c>
      <c r="AQ71" s="5">
        <v>846</v>
      </c>
      <c r="AR71" s="5">
        <v>846</v>
      </c>
      <c r="AS71" s="5">
        <v>846</v>
      </c>
      <c r="AT71" s="5">
        <v>602</v>
      </c>
      <c r="AU71" s="5">
        <v>602</v>
      </c>
      <c r="AV71" s="5">
        <v>602</v>
      </c>
      <c r="AW71" s="5">
        <v>1.0733989768490597</v>
      </c>
      <c r="AX71" s="5">
        <v>1.0733989768490597</v>
      </c>
      <c r="AY71" s="5">
        <v>1.0733989768490597</v>
      </c>
      <c r="AZ71">
        <v>0.80620000000000003</v>
      </c>
      <c r="BA71">
        <v>0.80620000000000003</v>
      </c>
      <c r="BB71">
        <v>0.80620000000000003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A72" t="s">
        <v>83</v>
      </c>
      <c r="B72">
        <v>20171231</v>
      </c>
      <c r="C72" s="3">
        <v>43100</v>
      </c>
      <c r="D72" s="5">
        <v>1128</v>
      </c>
      <c r="E72" s="5">
        <v>1128</v>
      </c>
      <c r="F72" s="5">
        <v>1128</v>
      </c>
      <c r="G72" s="5">
        <v>1627</v>
      </c>
      <c r="H72" s="5">
        <v>1627</v>
      </c>
      <c r="I72" s="5">
        <v>1627</v>
      </c>
      <c r="J72" s="5">
        <v>5</v>
      </c>
      <c r="K72" s="5">
        <v>5</v>
      </c>
      <c r="L72" s="5">
        <v>5</v>
      </c>
      <c r="M72" s="5">
        <v>1632</v>
      </c>
      <c r="N72" s="5">
        <v>1632</v>
      </c>
      <c r="O72" s="5">
        <v>1632</v>
      </c>
      <c r="P72" s="5">
        <v>584</v>
      </c>
      <c r="Q72" s="5">
        <v>584</v>
      </c>
      <c r="R72" s="5">
        <v>584</v>
      </c>
      <c r="S72" s="5">
        <v>2</v>
      </c>
      <c r="T72" s="5">
        <v>2</v>
      </c>
      <c r="U72" s="5">
        <v>2</v>
      </c>
      <c r="V72" s="5">
        <v>0</v>
      </c>
      <c r="W72" s="5">
        <v>0</v>
      </c>
      <c r="X72" s="5">
        <v>0</v>
      </c>
      <c r="Y72" s="5">
        <v>-83</v>
      </c>
      <c r="Z72" s="5">
        <v>-83</v>
      </c>
      <c r="AA72" s="5">
        <v>-83</v>
      </c>
      <c r="AB72" s="5">
        <v>51</v>
      </c>
      <c r="AC72" s="5">
        <v>51</v>
      </c>
      <c r="AD72" s="5">
        <v>51</v>
      </c>
      <c r="AE72" s="5">
        <v>2</v>
      </c>
      <c r="AF72" s="5">
        <v>2</v>
      </c>
      <c r="AG72" s="5">
        <v>2</v>
      </c>
      <c r="AH72" s="5">
        <v>950</v>
      </c>
      <c r="AI72" s="5">
        <v>950</v>
      </c>
      <c r="AJ72" s="5">
        <v>950</v>
      </c>
      <c r="AK72" s="5">
        <v>540</v>
      </c>
      <c r="AL72" s="5">
        <v>540</v>
      </c>
      <c r="AM72" s="5">
        <v>540</v>
      </c>
      <c r="AN72" s="5">
        <v>463</v>
      </c>
      <c r="AO72" s="5">
        <v>463</v>
      </c>
      <c r="AP72" s="5">
        <v>463</v>
      </c>
      <c r="AQ72" s="5">
        <v>1002</v>
      </c>
      <c r="AR72" s="5">
        <v>1002</v>
      </c>
      <c r="AS72" s="5">
        <v>1002</v>
      </c>
      <c r="AT72" s="5">
        <v>425</v>
      </c>
      <c r="AU72" s="5">
        <v>425</v>
      </c>
      <c r="AV72" s="5">
        <v>425</v>
      </c>
      <c r="AW72" s="5">
        <v>1.0505923022653798</v>
      </c>
      <c r="AX72" s="5">
        <v>1.0505923022653798</v>
      </c>
      <c r="AY72" s="5">
        <v>1.0505923022653798</v>
      </c>
      <c r="AZ72">
        <v>0.80620000000000003</v>
      </c>
      <c r="BA72">
        <v>0.80620000000000003</v>
      </c>
      <c r="BB72">
        <v>0.80620000000000003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A73" t="s">
        <v>84</v>
      </c>
      <c r="B73">
        <v>20171231</v>
      </c>
      <c r="C73" s="3">
        <v>43100</v>
      </c>
      <c r="D73" s="5">
        <v>0</v>
      </c>
      <c r="E73" s="5">
        <v>0</v>
      </c>
      <c r="F73" s="5">
        <v>0</v>
      </c>
      <c r="G73" s="5">
        <v>240</v>
      </c>
      <c r="H73" s="5">
        <v>240</v>
      </c>
      <c r="I73" s="5">
        <v>240</v>
      </c>
      <c r="J73" s="5">
        <v>0</v>
      </c>
      <c r="K73" s="5">
        <v>0</v>
      </c>
      <c r="L73" s="5">
        <v>0</v>
      </c>
      <c r="M73" s="5">
        <v>240</v>
      </c>
      <c r="N73" s="5">
        <v>240</v>
      </c>
      <c r="O73" s="5">
        <v>240</v>
      </c>
      <c r="P73" s="5">
        <v>226</v>
      </c>
      <c r="Q73" s="5">
        <v>226</v>
      </c>
      <c r="R73" s="5">
        <v>226</v>
      </c>
      <c r="S73" s="5">
        <v>5</v>
      </c>
      <c r="T73" s="5">
        <v>5</v>
      </c>
      <c r="U73" s="5">
        <v>5</v>
      </c>
      <c r="V73" s="5">
        <v>0</v>
      </c>
      <c r="W73" s="5">
        <v>0</v>
      </c>
      <c r="X73" s="5">
        <v>0</v>
      </c>
      <c r="Y73" s="5">
        <v>10</v>
      </c>
      <c r="Z73" s="5">
        <v>10</v>
      </c>
      <c r="AA73" s="5">
        <v>10</v>
      </c>
      <c r="AB73" s="5">
        <v>142</v>
      </c>
      <c r="AC73" s="5">
        <v>142</v>
      </c>
      <c r="AD73" s="5">
        <v>142</v>
      </c>
      <c r="AE73" s="5">
        <v>17</v>
      </c>
      <c r="AF73" s="5">
        <v>17</v>
      </c>
      <c r="AG73" s="5">
        <v>17</v>
      </c>
      <c r="AH73" s="5">
        <v>62</v>
      </c>
      <c r="AI73" s="5">
        <v>62</v>
      </c>
      <c r="AJ73" s="5">
        <v>62</v>
      </c>
      <c r="AK73" s="5">
        <v>49</v>
      </c>
      <c r="AL73" s="5">
        <v>49</v>
      </c>
      <c r="AM73" s="5">
        <v>49</v>
      </c>
      <c r="AN73" s="5">
        <v>173</v>
      </c>
      <c r="AO73" s="5">
        <v>173</v>
      </c>
      <c r="AP73" s="5">
        <v>173</v>
      </c>
      <c r="AQ73" s="5">
        <v>222</v>
      </c>
      <c r="AR73" s="5">
        <v>222</v>
      </c>
      <c r="AS73" s="5">
        <v>222</v>
      </c>
      <c r="AT73" s="5">
        <v>128</v>
      </c>
      <c r="AU73" s="5">
        <v>128</v>
      </c>
      <c r="AV73" s="5">
        <v>128</v>
      </c>
      <c r="AW73" s="5">
        <v>0.95852083333333338</v>
      </c>
      <c r="AX73" s="5">
        <v>0.95852083333333338</v>
      </c>
      <c r="AY73" s="5">
        <v>0.95852083333333338</v>
      </c>
      <c r="AZ73">
        <v>0.80620000000000003</v>
      </c>
      <c r="BA73">
        <v>0.80620000000000003</v>
      </c>
      <c r="BB73">
        <v>0.80620000000000003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A74" t="s">
        <v>85</v>
      </c>
      <c r="B74">
        <v>20171231</v>
      </c>
      <c r="C74" s="3">
        <v>43100</v>
      </c>
      <c r="D74" s="5">
        <v>0</v>
      </c>
      <c r="E74" s="5">
        <v>0</v>
      </c>
      <c r="F74" s="5">
        <v>0</v>
      </c>
      <c r="G74" s="5">
        <v>75</v>
      </c>
      <c r="H74" s="5">
        <v>75</v>
      </c>
      <c r="I74" s="5">
        <v>75</v>
      </c>
      <c r="J74" s="5">
        <v>2</v>
      </c>
      <c r="K74" s="5">
        <v>2</v>
      </c>
      <c r="L74" s="5">
        <v>2</v>
      </c>
      <c r="M74" s="5">
        <v>77</v>
      </c>
      <c r="N74" s="5">
        <v>77</v>
      </c>
      <c r="O74" s="5">
        <v>77</v>
      </c>
      <c r="P74" s="5">
        <v>104</v>
      </c>
      <c r="Q74" s="5">
        <v>104</v>
      </c>
      <c r="R74" s="5">
        <v>104</v>
      </c>
      <c r="S74" s="5">
        <v>0</v>
      </c>
      <c r="T74" s="5">
        <v>0</v>
      </c>
      <c r="U74" s="5">
        <v>0</v>
      </c>
      <c r="V74" s="5">
        <v>146</v>
      </c>
      <c r="W74" s="5">
        <v>146</v>
      </c>
      <c r="X74" s="5">
        <v>146</v>
      </c>
      <c r="Y74" s="5">
        <v>-174</v>
      </c>
      <c r="Z74" s="5">
        <v>-174</v>
      </c>
      <c r="AA74" s="5">
        <v>-174</v>
      </c>
      <c r="AB74" s="5">
        <v>291</v>
      </c>
      <c r="AC74" s="5">
        <v>291</v>
      </c>
      <c r="AD74" s="5">
        <v>291</v>
      </c>
      <c r="AE74" s="5">
        <v>4</v>
      </c>
      <c r="AF74" s="5">
        <v>4</v>
      </c>
      <c r="AG74" s="5">
        <v>4</v>
      </c>
      <c r="AH74" s="5">
        <v>86</v>
      </c>
      <c r="AI74" s="5">
        <v>86</v>
      </c>
      <c r="AJ74" s="5">
        <v>86</v>
      </c>
      <c r="AK74" s="5">
        <v>128</v>
      </c>
      <c r="AL74" s="5">
        <v>128</v>
      </c>
      <c r="AM74" s="5">
        <v>128</v>
      </c>
      <c r="AN74" s="5">
        <v>254</v>
      </c>
      <c r="AO74" s="5">
        <v>254</v>
      </c>
      <c r="AP74" s="5">
        <v>254</v>
      </c>
      <c r="AQ74" s="5">
        <v>382</v>
      </c>
      <c r="AR74" s="5">
        <v>382</v>
      </c>
      <c r="AS74" s="5">
        <v>382</v>
      </c>
      <c r="AT74" s="5">
        <v>254</v>
      </c>
      <c r="AU74" s="5">
        <v>254</v>
      </c>
      <c r="AV74" s="5">
        <v>254</v>
      </c>
      <c r="AW74" s="5">
        <v>3.2621351205123275</v>
      </c>
      <c r="AX74" s="5">
        <v>3.2621351205123275</v>
      </c>
      <c r="AY74" s="5">
        <v>3.2621351205123275</v>
      </c>
      <c r="AZ74">
        <v>0.80620000000000003</v>
      </c>
      <c r="BA74">
        <v>0.80620000000000003</v>
      </c>
      <c r="BB74">
        <v>0.80620000000000003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A75" t="s">
        <v>133</v>
      </c>
      <c r="B75">
        <v>20161231</v>
      </c>
      <c r="C75" s="3">
        <v>42735</v>
      </c>
      <c r="D75" s="5">
        <v>2970</v>
      </c>
      <c r="E75" s="5">
        <v>2970</v>
      </c>
      <c r="F75" s="5">
        <v>2970</v>
      </c>
      <c r="G75" s="5">
        <v>27265</v>
      </c>
      <c r="H75" s="5">
        <v>27265</v>
      </c>
      <c r="I75" s="5">
        <v>27265</v>
      </c>
      <c r="J75" s="5">
        <v>12257</v>
      </c>
      <c r="K75" s="5">
        <v>12257</v>
      </c>
      <c r="L75" s="5">
        <v>12257</v>
      </c>
      <c r="M75" s="5">
        <v>39522</v>
      </c>
      <c r="N75" s="5">
        <v>39522</v>
      </c>
      <c r="O75" s="5">
        <v>39522</v>
      </c>
      <c r="P75" s="5">
        <v>14618</v>
      </c>
      <c r="Q75" s="5">
        <v>14618</v>
      </c>
      <c r="R75" s="5">
        <v>14618</v>
      </c>
      <c r="S75" s="5">
        <v>101</v>
      </c>
      <c r="T75" s="5">
        <v>101</v>
      </c>
      <c r="U75" s="5">
        <v>101</v>
      </c>
      <c r="V75" s="5">
        <v>3263</v>
      </c>
      <c r="W75" s="5">
        <v>3263</v>
      </c>
      <c r="X75" s="5">
        <v>3263</v>
      </c>
      <c r="Y75" s="5">
        <v>18570</v>
      </c>
      <c r="Z75" s="5">
        <v>18570</v>
      </c>
      <c r="AA75" s="5">
        <v>18570</v>
      </c>
      <c r="AB75" s="5">
        <v>14940</v>
      </c>
      <c r="AC75" s="5">
        <v>14940</v>
      </c>
      <c r="AD75" s="5">
        <v>14940</v>
      </c>
      <c r="AE75" s="5">
        <v>604</v>
      </c>
      <c r="AF75" s="5">
        <v>604</v>
      </c>
      <c r="AG75" s="5">
        <v>604</v>
      </c>
      <c r="AH75" s="5">
        <v>14341</v>
      </c>
      <c r="AI75" s="5">
        <v>14341</v>
      </c>
      <c r="AJ75" s="5">
        <v>14341</v>
      </c>
      <c r="AK75" s="5">
        <v>5832</v>
      </c>
      <c r="AL75" s="5">
        <v>5832</v>
      </c>
      <c r="AM75" s="5">
        <v>5832</v>
      </c>
      <c r="AN75" s="5">
        <v>24052</v>
      </c>
      <c r="AO75" s="5">
        <v>24052</v>
      </c>
      <c r="AP75" s="5">
        <v>24052</v>
      </c>
      <c r="AQ75" s="5">
        <v>29884</v>
      </c>
      <c r="AR75" s="5">
        <v>29884</v>
      </c>
      <c r="AS75" s="5">
        <v>29884</v>
      </c>
      <c r="AT75" s="5">
        <v>11895</v>
      </c>
      <c r="AU75" s="5">
        <v>11895</v>
      </c>
      <c r="AV75" s="5">
        <v>11895</v>
      </c>
      <c r="AW75" s="5">
        <v>0.53012569209489646</v>
      </c>
      <c r="AX75" s="5">
        <v>0.53012569209489646</v>
      </c>
      <c r="AY75" s="5">
        <v>0.53012569209489646</v>
      </c>
      <c r="AZ75">
        <v>0.84370000000000001</v>
      </c>
      <c r="BA75">
        <v>0.84370000000000001</v>
      </c>
      <c r="BB75">
        <v>0.84370000000000001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A76" t="s">
        <v>67</v>
      </c>
      <c r="B76">
        <v>20161231</v>
      </c>
      <c r="C76" s="3">
        <v>42735</v>
      </c>
      <c r="D76" s="5">
        <v>4</v>
      </c>
      <c r="E76" s="5">
        <v>4</v>
      </c>
      <c r="F76" s="5">
        <v>4</v>
      </c>
      <c r="G76" s="5">
        <v>12233</v>
      </c>
      <c r="H76" s="5">
        <v>12233</v>
      </c>
      <c r="I76" s="5">
        <v>12233</v>
      </c>
      <c r="J76" s="5">
        <v>5</v>
      </c>
      <c r="K76" s="5">
        <v>5</v>
      </c>
      <c r="L76" s="5">
        <v>5</v>
      </c>
      <c r="M76" s="5">
        <v>12238</v>
      </c>
      <c r="N76" s="5">
        <v>12238</v>
      </c>
      <c r="O76" s="5">
        <v>12238</v>
      </c>
      <c r="P76" s="5">
        <v>2749</v>
      </c>
      <c r="Q76" s="5">
        <v>2749</v>
      </c>
      <c r="R76" s="5">
        <v>2749</v>
      </c>
      <c r="S76" s="5">
        <v>18</v>
      </c>
      <c r="T76" s="5">
        <v>18</v>
      </c>
      <c r="U76" s="5">
        <v>18</v>
      </c>
      <c r="V76" s="5">
        <v>632</v>
      </c>
      <c r="W76" s="5">
        <v>632</v>
      </c>
      <c r="X76" s="5">
        <v>632</v>
      </c>
      <c r="Y76" s="5">
        <v>8834</v>
      </c>
      <c r="Z76" s="5">
        <v>8834</v>
      </c>
      <c r="AA76" s="5">
        <v>8834</v>
      </c>
      <c r="AB76" s="5">
        <v>7931</v>
      </c>
      <c r="AC76" s="5">
        <v>7931</v>
      </c>
      <c r="AD76" s="5">
        <v>7931</v>
      </c>
      <c r="AE76" s="5">
        <v>59</v>
      </c>
      <c r="AF76" s="5">
        <v>59</v>
      </c>
      <c r="AG76" s="5">
        <v>59</v>
      </c>
      <c r="AH76" s="5">
        <v>2711</v>
      </c>
      <c r="AI76" s="5">
        <v>2711</v>
      </c>
      <c r="AJ76" s="5">
        <v>2711</v>
      </c>
      <c r="AK76" s="5">
        <v>1575</v>
      </c>
      <c r="AL76" s="5">
        <v>1575</v>
      </c>
      <c r="AM76" s="5">
        <v>1575</v>
      </c>
      <c r="AN76" s="5">
        <v>9125</v>
      </c>
      <c r="AO76" s="5">
        <v>9125</v>
      </c>
      <c r="AP76" s="5">
        <v>9125</v>
      </c>
      <c r="AQ76" s="5">
        <v>10700</v>
      </c>
      <c r="AR76" s="5">
        <v>10700</v>
      </c>
      <c r="AS76" s="5">
        <v>10700</v>
      </c>
      <c r="AT76" s="5">
        <v>2011</v>
      </c>
      <c r="AU76" s="5">
        <v>2011</v>
      </c>
      <c r="AV76" s="5">
        <v>2011</v>
      </c>
      <c r="AW76" s="5">
        <v>0.2781669499180317</v>
      </c>
      <c r="AX76" s="5">
        <v>0.2781669499180317</v>
      </c>
      <c r="AY76" s="5">
        <v>0.2781669499180317</v>
      </c>
      <c r="AZ76">
        <v>0.84370000000000001</v>
      </c>
      <c r="BA76">
        <v>0.84370000000000001</v>
      </c>
      <c r="BB76">
        <v>0.84370000000000001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A77" t="s">
        <v>68</v>
      </c>
      <c r="B77">
        <v>20161231</v>
      </c>
      <c r="C77" s="3">
        <v>42735</v>
      </c>
      <c r="D77" s="5">
        <v>488</v>
      </c>
      <c r="E77" s="5">
        <v>488</v>
      </c>
      <c r="F77" s="5">
        <v>488</v>
      </c>
      <c r="G77" s="5">
        <v>3948</v>
      </c>
      <c r="H77" s="5">
        <v>3948</v>
      </c>
      <c r="I77" s="5">
        <v>3948</v>
      </c>
      <c r="J77" s="5">
        <v>532</v>
      </c>
      <c r="K77" s="5">
        <v>532</v>
      </c>
      <c r="L77" s="5">
        <v>532</v>
      </c>
      <c r="M77" s="5">
        <v>4480</v>
      </c>
      <c r="N77" s="5">
        <v>4480</v>
      </c>
      <c r="O77" s="5">
        <v>4480</v>
      </c>
      <c r="P77" s="5">
        <v>1418</v>
      </c>
      <c r="Q77" s="5">
        <v>1418</v>
      </c>
      <c r="R77" s="5">
        <v>1418</v>
      </c>
      <c r="S77" s="5">
        <v>25</v>
      </c>
      <c r="T77" s="5">
        <v>25</v>
      </c>
      <c r="U77" s="5">
        <v>25</v>
      </c>
      <c r="V77" s="5">
        <v>111</v>
      </c>
      <c r="W77" s="5">
        <v>111</v>
      </c>
      <c r="X77" s="5">
        <v>111</v>
      </c>
      <c r="Y77" s="5">
        <v>2439</v>
      </c>
      <c r="Z77" s="5">
        <v>2439</v>
      </c>
      <c r="AA77" s="5">
        <v>2439</v>
      </c>
      <c r="AB77" s="5">
        <v>614</v>
      </c>
      <c r="AC77" s="5">
        <v>614</v>
      </c>
      <c r="AD77" s="5">
        <v>614</v>
      </c>
      <c r="AE77" s="5">
        <v>421</v>
      </c>
      <c r="AF77" s="5">
        <v>421</v>
      </c>
      <c r="AG77" s="5">
        <v>421</v>
      </c>
      <c r="AH77" s="5">
        <v>5935</v>
      </c>
      <c r="AI77" s="5">
        <v>5935</v>
      </c>
      <c r="AJ77" s="5">
        <v>5935</v>
      </c>
      <c r="AK77" s="5">
        <v>760</v>
      </c>
      <c r="AL77" s="5">
        <v>760</v>
      </c>
      <c r="AM77" s="5">
        <v>760</v>
      </c>
      <c r="AN77" s="5">
        <v>6209</v>
      </c>
      <c r="AO77" s="5">
        <v>6209</v>
      </c>
      <c r="AP77" s="5">
        <v>6209</v>
      </c>
      <c r="AQ77" s="5">
        <v>6969</v>
      </c>
      <c r="AR77" s="5">
        <v>6969</v>
      </c>
      <c r="AS77" s="5">
        <v>6969</v>
      </c>
      <c r="AT77" s="5">
        <v>4274</v>
      </c>
      <c r="AU77" s="5">
        <v>4274</v>
      </c>
      <c r="AV77" s="5">
        <v>4274</v>
      </c>
      <c r="AW77" s="5">
        <v>0.45552263084966571</v>
      </c>
      <c r="AX77" s="5">
        <v>0.45552263084966571</v>
      </c>
      <c r="AY77" s="5">
        <v>0.45552263084966571</v>
      </c>
      <c r="AZ77">
        <v>0.84370000000000001</v>
      </c>
      <c r="BA77">
        <v>0.84370000000000001</v>
      </c>
      <c r="BB77">
        <v>0.84370000000000001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A78" t="s">
        <v>70</v>
      </c>
      <c r="B78">
        <v>20161231</v>
      </c>
      <c r="C78" s="3">
        <v>42735</v>
      </c>
      <c r="D78" s="5">
        <v>72</v>
      </c>
      <c r="E78" s="5">
        <v>72</v>
      </c>
      <c r="F78" s="5">
        <v>72</v>
      </c>
      <c r="G78" s="5">
        <v>1100</v>
      </c>
      <c r="H78" s="5">
        <v>1100</v>
      </c>
      <c r="I78" s="5">
        <v>1100</v>
      </c>
      <c r="J78" s="5">
        <v>66</v>
      </c>
      <c r="K78" s="5">
        <v>66</v>
      </c>
      <c r="L78" s="5">
        <v>66</v>
      </c>
      <c r="M78" s="5">
        <v>1166</v>
      </c>
      <c r="N78" s="5">
        <v>1166</v>
      </c>
      <c r="O78" s="5">
        <v>1166</v>
      </c>
      <c r="P78" s="5">
        <v>871</v>
      </c>
      <c r="Q78" s="5">
        <v>871</v>
      </c>
      <c r="R78" s="5">
        <v>871</v>
      </c>
      <c r="S78" s="5">
        <v>6</v>
      </c>
      <c r="T78" s="5">
        <v>6</v>
      </c>
      <c r="U78" s="5">
        <v>6</v>
      </c>
      <c r="V78" s="5">
        <v>28</v>
      </c>
      <c r="W78" s="5">
        <v>28</v>
      </c>
      <c r="X78" s="5">
        <v>28</v>
      </c>
      <c r="Y78" s="5">
        <v>189</v>
      </c>
      <c r="Z78" s="5">
        <v>189</v>
      </c>
      <c r="AA78" s="5">
        <v>189</v>
      </c>
      <c r="AB78" s="5">
        <v>1029</v>
      </c>
      <c r="AC78" s="5">
        <v>1029</v>
      </c>
      <c r="AD78" s="5">
        <v>1029</v>
      </c>
      <c r="AE78" s="5">
        <v>19</v>
      </c>
      <c r="AF78" s="5">
        <v>19</v>
      </c>
      <c r="AG78" s="5">
        <v>19</v>
      </c>
      <c r="AH78" s="5">
        <v>12</v>
      </c>
      <c r="AI78" s="5">
        <v>12</v>
      </c>
      <c r="AJ78" s="5">
        <v>12</v>
      </c>
      <c r="AK78" s="5">
        <v>239</v>
      </c>
      <c r="AL78" s="5">
        <v>239</v>
      </c>
      <c r="AM78" s="5">
        <v>239</v>
      </c>
      <c r="AN78" s="5">
        <v>820</v>
      </c>
      <c r="AO78" s="5">
        <v>820</v>
      </c>
      <c r="AP78" s="5">
        <v>820</v>
      </c>
      <c r="AQ78" s="5">
        <v>1059</v>
      </c>
      <c r="AR78" s="5">
        <v>1059</v>
      </c>
      <c r="AS78" s="5">
        <v>1059</v>
      </c>
      <c r="AT78" s="5">
        <v>669</v>
      </c>
      <c r="AU78" s="5">
        <v>669</v>
      </c>
      <c r="AV78" s="5">
        <v>669</v>
      </c>
      <c r="AW78" s="5">
        <v>0.83761140897930453</v>
      </c>
      <c r="AX78" s="5">
        <v>0.83761140897930453</v>
      </c>
      <c r="AY78" s="5">
        <v>0.83761140897930453</v>
      </c>
      <c r="AZ78">
        <v>0.84370000000000001</v>
      </c>
      <c r="BA78">
        <v>0.84370000000000001</v>
      </c>
      <c r="BB78">
        <v>0.84370000000000001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A79" t="s">
        <v>73</v>
      </c>
      <c r="B79">
        <v>20161231</v>
      </c>
      <c r="C79" s="3">
        <v>42735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4005</v>
      </c>
      <c r="K79" s="5">
        <v>4005</v>
      </c>
      <c r="L79" s="5">
        <v>4005</v>
      </c>
      <c r="M79" s="5">
        <v>4005</v>
      </c>
      <c r="N79" s="5">
        <v>4005</v>
      </c>
      <c r="O79" s="5">
        <v>4005</v>
      </c>
      <c r="P79" s="5">
        <v>898</v>
      </c>
      <c r="Q79" s="5">
        <v>898</v>
      </c>
      <c r="R79" s="5">
        <v>898</v>
      </c>
      <c r="S79" s="5">
        <v>5</v>
      </c>
      <c r="T79" s="5">
        <v>5</v>
      </c>
      <c r="U79" s="5">
        <v>5</v>
      </c>
      <c r="V79" s="5">
        <v>423</v>
      </c>
      <c r="W79" s="5">
        <v>423</v>
      </c>
      <c r="X79" s="5">
        <v>423</v>
      </c>
      <c r="Y79" s="5">
        <v>2678</v>
      </c>
      <c r="Z79" s="5">
        <v>2678</v>
      </c>
      <c r="AA79" s="5">
        <v>2678</v>
      </c>
      <c r="AB79" s="5">
        <v>740</v>
      </c>
      <c r="AC79" s="5">
        <v>740</v>
      </c>
      <c r="AD79" s="5">
        <v>740</v>
      </c>
      <c r="AE79" s="5">
        <v>16</v>
      </c>
      <c r="AF79" s="5">
        <v>16</v>
      </c>
      <c r="AG79" s="5">
        <v>16</v>
      </c>
      <c r="AH79" s="5">
        <v>952</v>
      </c>
      <c r="AI79" s="5">
        <v>952</v>
      </c>
      <c r="AJ79" s="5">
        <v>952</v>
      </c>
      <c r="AK79" s="5">
        <v>310</v>
      </c>
      <c r="AL79" s="5">
        <v>310</v>
      </c>
      <c r="AM79" s="5">
        <v>310</v>
      </c>
      <c r="AN79" s="5">
        <v>1398</v>
      </c>
      <c r="AO79" s="5">
        <v>1398</v>
      </c>
      <c r="AP79" s="5">
        <v>1398</v>
      </c>
      <c r="AQ79" s="5">
        <v>1708</v>
      </c>
      <c r="AR79" s="5">
        <v>1708</v>
      </c>
      <c r="AS79" s="5">
        <v>1708</v>
      </c>
      <c r="AT79" s="5">
        <v>444</v>
      </c>
      <c r="AU79" s="5">
        <v>444</v>
      </c>
      <c r="AV79" s="5">
        <v>444</v>
      </c>
      <c r="AW79" s="5">
        <v>0.331257451774222</v>
      </c>
      <c r="AX79" s="5">
        <v>0.331257451774222</v>
      </c>
      <c r="AY79" s="5">
        <v>0.331257451774222</v>
      </c>
      <c r="AZ79">
        <v>0.84370000000000001</v>
      </c>
      <c r="BA79">
        <v>0.84370000000000001</v>
      </c>
      <c r="BB79">
        <v>0.84370000000000001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A80" t="s">
        <v>75</v>
      </c>
      <c r="B80">
        <v>20161231</v>
      </c>
      <c r="C80" s="3">
        <v>42735</v>
      </c>
      <c r="D80" s="5">
        <v>0</v>
      </c>
      <c r="E80" s="5">
        <v>0</v>
      </c>
      <c r="F80" s="5">
        <v>0</v>
      </c>
      <c r="G80" s="5">
        <v>921</v>
      </c>
      <c r="H80" s="5">
        <v>921</v>
      </c>
      <c r="I80" s="5">
        <v>921</v>
      </c>
      <c r="J80" s="5">
        <v>0</v>
      </c>
      <c r="K80" s="5">
        <v>0</v>
      </c>
      <c r="L80" s="5">
        <v>0</v>
      </c>
      <c r="M80" s="5">
        <v>921</v>
      </c>
      <c r="N80" s="5">
        <v>921</v>
      </c>
      <c r="O80" s="5">
        <v>921</v>
      </c>
      <c r="P80" s="5">
        <v>701</v>
      </c>
      <c r="Q80" s="5">
        <v>701</v>
      </c>
      <c r="R80" s="5">
        <v>701</v>
      </c>
      <c r="S80" s="5">
        <v>3</v>
      </c>
      <c r="T80" s="5">
        <v>3</v>
      </c>
      <c r="U80" s="5">
        <v>3</v>
      </c>
      <c r="V80" s="5">
        <v>0</v>
      </c>
      <c r="W80" s="5">
        <v>0</v>
      </c>
      <c r="X80" s="5">
        <v>0</v>
      </c>
      <c r="Y80" s="5">
        <v>217</v>
      </c>
      <c r="Z80" s="5">
        <v>217</v>
      </c>
      <c r="AA80" s="5">
        <v>217</v>
      </c>
      <c r="AB80" s="5">
        <v>170</v>
      </c>
      <c r="AC80" s="5">
        <v>170</v>
      </c>
      <c r="AD80" s="5">
        <v>170</v>
      </c>
      <c r="AE80" s="5">
        <v>10</v>
      </c>
      <c r="AF80" s="5">
        <v>10</v>
      </c>
      <c r="AG80" s="5">
        <v>10</v>
      </c>
      <c r="AH80" s="5">
        <v>119</v>
      </c>
      <c r="AI80" s="5">
        <v>119</v>
      </c>
      <c r="AJ80" s="5">
        <v>119</v>
      </c>
      <c r="AK80" s="5">
        <v>36</v>
      </c>
      <c r="AL80" s="5">
        <v>36</v>
      </c>
      <c r="AM80" s="5">
        <v>36</v>
      </c>
      <c r="AN80" s="5">
        <v>262</v>
      </c>
      <c r="AO80" s="5">
        <v>262</v>
      </c>
      <c r="AP80" s="5">
        <v>262</v>
      </c>
      <c r="AQ80" s="5">
        <v>299</v>
      </c>
      <c r="AR80" s="5">
        <v>299</v>
      </c>
      <c r="AS80" s="5">
        <v>299</v>
      </c>
      <c r="AT80" s="5">
        <v>262</v>
      </c>
      <c r="AU80" s="5">
        <v>262</v>
      </c>
      <c r="AV80" s="5">
        <v>262</v>
      </c>
      <c r="AW80" s="5">
        <v>0.76403131582947859</v>
      </c>
      <c r="AX80" s="5">
        <v>0.76403131582947859</v>
      </c>
      <c r="AY80" s="5">
        <v>0.76403131582947859</v>
      </c>
      <c r="AZ80">
        <v>0.84370000000000001</v>
      </c>
      <c r="BA80">
        <v>0.84370000000000001</v>
      </c>
      <c r="BB80">
        <v>0.84370000000000001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x14ac:dyDescent="0.25">
      <c r="A81" t="s">
        <v>76</v>
      </c>
      <c r="B81">
        <v>20161231</v>
      </c>
      <c r="C81" s="3">
        <v>42735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1477</v>
      </c>
      <c r="K81" s="5">
        <v>1477</v>
      </c>
      <c r="L81" s="5">
        <v>1477</v>
      </c>
      <c r="M81" s="5">
        <v>1477</v>
      </c>
      <c r="N81" s="5">
        <v>1477</v>
      </c>
      <c r="O81" s="5">
        <v>1477</v>
      </c>
      <c r="P81" s="5">
        <v>1230</v>
      </c>
      <c r="Q81" s="5">
        <v>1230</v>
      </c>
      <c r="R81" s="5">
        <v>1230</v>
      </c>
      <c r="S81" s="5">
        <v>34</v>
      </c>
      <c r="T81" s="5">
        <v>34</v>
      </c>
      <c r="U81" s="5">
        <v>34</v>
      </c>
      <c r="V81" s="5">
        <v>161</v>
      </c>
      <c r="W81" s="5">
        <v>161</v>
      </c>
      <c r="X81" s="5">
        <v>161</v>
      </c>
      <c r="Y81" s="5">
        <v>51</v>
      </c>
      <c r="Z81" s="5">
        <v>51</v>
      </c>
      <c r="AA81" s="5">
        <v>51</v>
      </c>
      <c r="AB81" s="5">
        <v>605</v>
      </c>
      <c r="AC81" s="5">
        <v>605</v>
      </c>
      <c r="AD81" s="5">
        <v>605</v>
      </c>
      <c r="AE81" s="5">
        <v>52</v>
      </c>
      <c r="AF81" s="5">
        <v>52</v>
      </c>
      <c r="AG81" s="5">
        <v>52</v>
      </c>
      <c r="AH81" s="5">
        <v>31</v>
      </c>
      <c r="AI81" s="5">
        <v>31</v>
      </c>
      <c r="AJ81" s="5">
        <v>31</v>
      </c>
      <c r="AK81" s="5">
        <v>158</v>
      </c>
      <c r="AL81" s="5">
        <v>158</v>
      </c>
      <c r="AM81" s="5">
        <v>158</v>
      </c>
      <c r="AN81" s="5">
        <v>530</v>
      </c>
      <c r="AO81" s="5">
        <v>530</v>
      </c>
      <c r="AP81" s="5">
        <v>530</v>
      </c>
      <c r="AQ81" s="5">
        <v>688</v>
      </c>
      <c r="AR81" s="5">
        <v>688</v>
      </c>
      <c r="AS81" s="5">
        <v>688</v>
      </c>
      <c r="AT81" s="5">
        <v>530</v>
      </c>
      <c r="AU81" s="5">
        <v>530</v>
      </c>
      <c r="AV81" s="5">
        <v>530</v>
      </c>
      <c r="AW81" s="5">
        <v>0.9653493783842253</v>
      </c>
      <c r="AX81" s="5">
        <v>0.9653493783842253</v>
      </c>
      <c r="AY81" s="5">
        <v>0.9653493783842253</v>
      </c>
      <c r="AZ81">
        <v>0.84370000000000001</v>
      </c>
      <c r="BA81">
        <v>0.84370000000000001</v>
      </c>
      <c r="BB81">
        <v>0.84370000000000001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x14ac:dyDescent="0.25">
      <c r="A82" t="s">
        <v>77</v>
      </c>
      <c r="B82">
        <v>20161231</v>
      </c>
      <c r="C82" s="3">
        <v>42735</v>
      </c>
      <c r="D82" s="5">
        <v>1826</v>
      </c>
      <c r="E82" s="5">
        <v>1826</v>
      </c>
      <c r="F82" s="5">
        <v>1826</v>
      </c>
      <c r="G82" s="5">
        <v>5805</v>
      </c>
      <c r="H82" s="5">
        <v>5805</v>
      </c>
      <c r="I82" s="5">
        <v>5805</v>
      </c>
      <c r="J82" s="5">
        <v>6386</v>
      </c>
      <c r="K82" s="5">
        <v>6386</v>
      </c>
      <c r="L82" s="5">
        <v>6386</v>
      </c>
      <c r="M82" s="5">
        <v>12191</v>
      </c>
      <c r="N82" s="5">
        <v>12191</v>
      </c>
      <c r="O82" s="5">
        <v>12191</v>
      </c>
      <c r="P82" s="5">
        <v>4367</v>
      </c>
      <c r="Q82" s="5">
        <v>4367</v>
      </c>
      <c r="R82" s="5">
        <v>4367</v>
      </c>
      <c r="S82" s="5">
        <v>5</v>
      </c>
      <c r="T82" s="5">
        <v>5</v>
      </c>
      <c r="U82" s="5">
        <v>5</v>
      </c>
      <c r="V82" s="5">
        <v>1715</v>
      </c>
      <c r="W82" s="5">
        <v>1715</v>
      </c>
      <c r="X82" s="5">
        <v>1715</v>
      </c>
      <c r="Y82" s="5">
        <v>4278</v>
      </c>
      <c r="Z82" s="5">
        <v>4278</v>
      </c>
      <c r="AA82" s="5">
        <v>4278</v>
      </c>
      <c r="AB82" s="5">
        <v>3031</v>
      </c>
      <c r="AC82" s="5">
        <v>3031</v>
      </c>
      <c r="AD82" s="5">
        <v>3031</v>
      </c>
      <c r="AE82" s="5">
        <v>16</v>
      </c>
      <c r="AF82" s="5">
        <v>16</v>
      </c>
      <c r="AG82" s="5">
        <v>16</v>
      </c>
      <c r="AH82" s="5">
        <v>2727</v>
      </c>
      <c r="AI82" s="5">
        <v>2727</v>
      </c>
      <c r="AJ82" s="5">
        <v>2727</v>
      </c>
      <c r="AK82" s="5">
        <v>1949</v>
      </c>
      <c r="AL82" s="5">
        <v>1949</v>
      </c>
      <c r="AM82" s="5">
        <v>1949</v>
      </c>
      <c r="AN82" s="5">
        <v>3826</v>
      </c>
      <c r="AO82" s="5">
        <v>3826</v>
      </c>
      <c r="AP82" s="5">
        <v>3826</v>
      </c>
      <c r="AQ82" s="5">
        <v>5774</v>
      </c>
      <c r="AR82" s="5">
        <v>5774</v>
      </c>
      <c r="AS82" s="5">
        <v>5774</v>
      </c>
      <c r="AT82" s="5">
        <v>1823</v>
      </c>
      <c r="AU82" s="5">
        <v>1823</v>
      </c>
      <c r="AV82" s="5">
        <v>1823</v>
      </c>
      <c r="AW82" s="5">
        <v>0.64909615144689348</v>
      </c>
      <c r="AX82" s="5">
        <v>0.64909615144689348</v>
      </c>
      <c r="AY82" s="5">
        <v>0.64909615144689348</v>
      </c>
      <c r="AZ82">
        <v>0.84370000000000001</v>
      </c>
      <c r="BA82">
        <v>0.84370000000000001</v>
      </c>
      <c r="BB82">
        <v>0.84370000000000001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x14ac:dyDescent="0.25">
      <c r="A83" t="s">
        <v>78</v>
      </c>
      <c r="B83">
        <v>20161231</v>
      </c>
      <c r="C83" s="3">
        <v>42735</v>
      </c>
      <c r="D83" s="5">
        <v>0</v>
      </c>
      <c r="E83" s="5">
        <v>0</v>
      </c>
      <c r="F83" s="5">
        <v>0</v>
      </c>
      <c r="G83" s="5">
        <v>1374</v>
      </c>
      <c r="H83" s="5">
        <v>1374</v>
      </c>
      <c r="I83" s="5">
        <v>1374</v>
      </c>
      <c r="J83" s="5">
        <v>-217</v>
      </c>
      <c r="K83" s="5">
        <v>-217</v>
      </c>
      <c r="L83" s="5">
        <v>-217</v>
      </c>
      <c r="M83" s="5">
        <v>1157</v>
      </c>
      <c r="N83" s="5">
        <v>1157</v>
      </c>
      <c r="O83" s="5">
        <v>1157</v>
      </c>
      <c r="P83" s="5">
        <v>930</v>
      </c>
      <c r="Q83" s="5">
        <v>930</v>
      </c>
      <c r="R83" s="5">
        <v>930</v>
      </c>
      <c r="S83" s="5">
        <v>0</v>
      </c>
      <c r="T83" s="5">
        <v>0</v>
      </c>
      <c r="U83" s="5">
        <v>0</v>
      </c>
      <c r="V83" s="5">
        <v>8</v>
      </c>
      <c r="W83" s="5">
        <v>8</v>
      </c>
      <c r="X83" s="5">
        <v>8</v>
      </c>
      <c r="Y83" s="5">
        <v>220</v>
      </c>
      <c r="Z83" s="5">
        <v>220</v>
      </c>
      <c r="AA83" s="5">
        <v>220</v>
      </c>
      <c r="AB83" s="5">
        <v>324</v>
      </c>
      <c r="AC83" s="5">
        <v>324</v>
      </c>
      <c r="AD83" s="5">
        <v>324</v>
      </c>
      <c r="AE83" s="5">
        <v>0</v>
      </c>
      <c r="AF83" s="5">
        <v>0</v>
      </c>
      <c r="AG83" s="5">
        <v>0</v>
      </c>
      <c r="AH83" s="5">
        <v>614</v>
      </c>
      <c r="AI83" s="5">
        <v>614</v>
      </c>
      <c r="AJ83" s="5">
        <v>614</v>
      </c>
      <c r="AK83" s="5">
        <v>147</v>
      </c>
      <c r="AL83" s="5">
        <v>147</v>
      </c>
      <c r="AM83" s="5">
        <v>147</v>
      </c>
      <c r="AN83" s="5">
        <v>791</v>
      </c>
      <c r="AO83" s="5">
        <v>791</v>
      </c>
      <c r="AP83" s="5">
        <v>791</v>
      </c>
      <c r="AQ83" s="5">
        <v>938</v>
      </c>
      <c r="AR83" s="5">
        <v>938</v>
      </c>
      <c r="AS83" s="5">
        <v>938</v>
      </c>
      <c r="AT83" s="5">
        <v>791</v>
      </c>
      <c r="AU83" s="5">
        <v>791</v>
      </c>
      <c r="AV83" s="5">
        <v>791</v>
      </c>
      <c r="AW83" s="5">
        <v>0.81011841135394047</v>
      </c>
      <c r="AX83" s="5">
        <v>0.81011841135394047</v>
      </c>
      <c r="AY83" s="5">
        <v>0.81011841135394047</v>
      </c>
      <c r="AZ83">
        <v>0.84370000000000001</v>
      </c>
      <c r="BA83">
        <v>0.84370000000000001</v>
      </c>
      <c r="BB83">
        <v>0.84370000000000001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x14ac:dyDescent="0.25">
      <c r="A84" t="s">
        <v>81</v>
      </c>
      <c r="B84">
        <v>20161231</v>
      </c>
      <c r="C84" s="3">
        <v>42735</v>
      </c>
      <c r="D84" s="5">
        <v>108</v>
      </c>
      <c r="E84" s="5">
        <v>108</v>
      </c>
      <c r="F84" s="5">
        <v>108</v>
      </c>
      <c r="G84" s="5">
        <v>1068</v>
      </c>
      <c r="H84" s="5">
        <v>1068</v>
      </c>
      <c r="I84" s="5">
        <v>1068</v>
      </c>
      <c r="J84" s="5">
        <v>0</v>
      </c>
      <c r="K84" s="5">
        <v>0</v>
      </c>
      <c r="L84" s="5">
        <v>0</v>
      </c>
      <c r="M84" s="5">
        <v>1069</v>
      </c>
      <c r="N84" s="5">
        <v>1069</v>
      </c>
      <c r="O84" s="5">
        <v>1069</v>
      </c>
      <c r="P84" s="5">
        <v>778</v>
      </c>
      <c r="Q84" s="5">
        <v>778</v>
      </c>
      <c r="R84" s="5">
        <v>778</v>
      </c>
      <c r="S84" s="5">
        <v>3</v>
      </c>
      <c r="T84" s="5">
        <v>3</v>
      </c>
      <c r="U84" s="5">
        <v>3</v>
      </c>
      <c r="V84" s="5">
        <v>184</v>
      </c>
      <c r="W84" s="5">
        <v>184</v>
      </c>
      <c r="X84" s="5">
        <v>184</v>
      </c>
      <c r="Y84" s="5">
        <v>-5</v>
      </c>
      <c r="Z84" s="5">
        <v>-5</v>
      </c>
      <c r="AA84" s="5">
        <v>-5</v>
      </c>
      <c r="AB84" s="5">
        <v>307</v>
      </c>
      <c r="AC84" s="5">
        <v>307</v>
      </c>
      <c r="AD84" s="5">
        <v>307</v>
      </c>
      <c r="AE84" s="5">
        <v>8</v>
      </c>
      <c r="AF84" s="5">
        <v>8</v>
      </c>
      <c r="AG84" s="5">
        <v>8</v>
      </c>
      <c r="AH84" s="5">
        <v>656</v>
      </c>
      <c r="AI84" s="5">
        <v>656</v>
      </c>
      <c r="AJ84" s="5">
        <v>656</v>
      </c>
      <c r="AK84" s="5">
        <v>187</v>
      </c>
      <c r="AL84" s="5">
        <v>187</v>
      </c>
      <c r="AM84" s="5">
        <v>187</v>
      </c>
      <c r="AN84" s="5">
        <v>784</v>
      </c>
      <c r="AO84" s="5">
        <v>784</v>
      </c>
      <c r="AP84" s="5">
        <v>784</v>
      </c>
      <c r="AQ84" s="5">
        <v>972</v>
      </c>
      <c r="AR84" s="5">
        <v>972</v>
      </c>
      <c r="AS84" s="5">
        <v>972</v>
      </c>
      <c r="AT84" s="5">
        <v>784</v>
      </c>
      <c r="AU84" s="5">
        <v>784</v>
      </c>
      <c r="AV84" s="5">
        <v>784</v>
      </c>
      <c r="AW84" s="5">
        <v>1.0042859197805225</v>
      </c>
      <c r="AX84" s="5">
        <v>1.0042859197805225</v>
      </c>
      <c r="AY84" s="5">
        <v>1.0042859197805225</v>
      </c>
      <c r="AZ84">
        <v>0.84370000000000001</v>
      </c>
      <c r="BA84">
        <v>0.84370000000000001</v>
      </c>
      <c r="BB84">
        <v>0.84370000000000001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x14ac:dyDescent="0.25">
      <c r="A85" t="s">
        <v>83</v>
      </c>
      <c r="B85">
        <v>20161231</v>
      </c>
      <c r="C85" s="3">
        <v>42735</v>
      </c>
      <c r="D85" s="5">
        <v>472</v>
      </c>
      <c r="E85" s="5">
        <v>472</v>
      </c>
      <c r="F85" s="5">
        <v>472</v>
      </c>
      <c r="G85" s="5">
        <v>777</v>
      </c>
      <c r="H85" s="5">
        <v>777</v>
      </c>
      <c r="I85" s="5">
        <v>777</v>
      </c>
      <c r="J85" s="5">
        <v>3</v>
      </c>
      <c r="K85" s="5">
        <v>3</v>
      </c>
      <c r="L85" s="5">
        <v>3</v>
      </c>
      <c r="M85" s="5">
        <v>780</v>
      </c>
      <c r="N85" s="5">
        <v>780</v>
      </c>
      <c r="O85" s="5">
        <v>780</v>
      </c>
      <c r="P85" s="5">
        <v>639</v>
      </c>
      <c r="Q85" s="5">
        <v>639</v>
      </c>
      <c r="R85" s="5">
        <v>639</v>
      </c>
      <c r="S85" s="5">
        <v>2</v>
      </c>
      <c r="T85" s="5">
        <v>2</v>
      </c>
      <c r="U85" s="5">
        <v>2</v>
      </c>
      <c r="V85" s="5">
        <v>0</v>
      </c>
      <c r="W85" s="5">
        <v>0</v>
      </c>
      <c r="X85" s="5">
        <v>0</v>
      </c>
      <c r="Y85" s="5">
        <v>-333</v>
      </c>
      <c r="Z85" s="5">
        <v>-333</v>
      </c>
      <c r="AA85" s="5">
        <v>-333</v>
      </c>
      <c r="AB85" s="5">
        <v>84</v>
      </c>
      <c r="AC85" s="5">
        <v>84</v>
      </c>
      <c r="AD85" s="5">
        <v>84</v>
      </c>
      <c r="AE85" s="5">
        <v>4</v>
      </c>
      <c r="AF85" s="5">
        <v>4</v>
      </c>
      <c r="AG85" s="5">
        <v>4</v>
      </c>
      <c r="AH85" s="5">
        <v>549</v>
      </c>
      <c r="AI85" s="5">
        <v>549</v>
      </c>
      <c r="AJ85" s="5">
        <v>549</v>
      </c>
      <c r="AK85" s="5">
        <v>456</v>
      </c>
      <c r="AL85" s="5">
        <v>456</v>
      </c>
      <c r="AM85" s="5">
        <v>456</v>
      </c>
      <c r="AN85" s="5">
        <v>181</v>
      </c>
      <c r="AO85" s="5">
        <v>181</v>
      </c>
      <c r="AP85" s="5">
        <v>181</v>
      </c>
      <c r="AQ85" s="5">
        <v>637</v>
      </c>
      <c r="AR85" s="5">
        <v>637</v>
      </c>
      <c r="AS85" s="5">
        <v>637</v>
      </c>
      <c r="AT85" s="5">
        <v>181</v>
      </c>
      <c r="AU85" s="5">
        <v>181</v>
      </c>
      <c r="AV85" s="5">
        <v>181</v>
      </c>
      <c r="AW85" s="5">
        <v>1.4273916143847702</v>
      </c>
      <c r="AX85" s="5">
        <v>1.4273916143847702</v>
      </c>
      <c r="AY85" s="5">
        <v>1.4273916143847702</v>
      </c>
      <c r="AZ85">
        <v>0.84370000000000001</v>
      </c>
      <c r="BA85">
        <v>0.84370000000000001</v>
      </c>
      <c r="BB85">
        <v>0.84370000000000001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x14ac:dyDescent="0.25">
      <c r="A86" t="s">
        <v>84</v>
      </c>
      <c r="B86">
        <v>20161231</v>
      </c>
      <c r="C86" s="3">
        <v>42735</v>
      </c>
      <c r="D86" s="5">
        <v>0</v>
      </c>
      <c r="E86" s="5">
        <v>0</v>
      </c>
      <c r="F86" s="5">
        <v>0</v>
      </c>
      <c r="G86" s="5">
        <v>38</v>
      </c>
      <c r="H86" s="5">
        <v>38</v>
      </c>
      <c r="I86" s="5">
        <v>38</v>
      </c>
      <c r="J86" s="5">
        <v>0</v>
      </c>
      <c r="K86" s="5">
        <v>0</v>
      </c>
      <c r="L86" s="5">
        <v>0</v>
      </c>
      <c r="M86" s="5">
        <v>38</v>
      </c>
      <c r="N86" s="5">
        <v>38</v>
      </c>
      <c r="O86" s="5">
        <v>38</v>
      </c>
      <c r="P86" s="5">
        <v>36</v>
      </c>
      <c r="Q86" s="5">
        <v>36</v>
      </c>
      <c r="R86" s="5">
        <v>36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</v>
      </c>
      <c r="Z86" s="5">
        <v>1</v>
      </c>
      <c r="AA86" s="5">
        <v>1</v>
      </c>
      <c r="AB86" s="5">
        <v>105</v>
      </c>
      <c r="AC86" s="5">
        <v>105</v>
      </c>
      <c r="AD86" s="5">
        <v>105</v>
      </c>
      <c r="AE86" s="5">
        <v>0</v>
      </c>
      <c r="AF86" s="5">
        <v>0</v>
      </c>
      <c r="AG86" s="5">
        <v>0</v>
      </c>
      <c r="AH86" s="5">
        <v>35</v>
      </c>
      <c r="AI86" s="5">
        <v>35</v>
      </c>
      <c r="AJ86" s="5">
        <v>35</v>
      </c>
      <c r="AK86" s="5">
        <v>14</v>
      </c>
      <c r="AL86" s="5">
        <v>14</v>
      </c>
      <c r="AM86" s="5">
        <v>14</v>
      </c>
      <c r="AN86" s="5">
        <v>126</v>
      </c>
      <c r="AO86" s="5">
        <v>126</v>
      </c>
      <c r="AP86" s="5">
        <v>126</v>
      </c>
      <c r="AQ86" s="5">
        <v>140</v>
      </c>
      <c r="AR86" s="5">
        <v>140</v>
      </c>
      <c r="AS86" s="5">
        <v>140</v>
      </c>
      <c r="AT86" s="5">
        <v>125</v>
      </c>
      <c r="AU86" s="5">
        <v>125</v>
      </c>
      <c r="AV86" s="5">
        <v>125</v>
      </c>
      <c r="AW86" s="5">
        <v>0.96087733333333336</v>
      </c>
      <c r="AX86" s="5">
        <v>0.96087733333333336</v>
      </c>
      <c r="AY86" s="5">
        <v>0.96087733333333336</v>
      </c>
      <c r="AZ86">
        <v>0.84370000000000001</v>
      </c>
      <c r="BA86">
        <v>0.84370000000000001</v>
      </c>
      <c r="BB86">
        <v>0.84370000000000001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x14ac:dyDescent="0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x14ac:dyDescent="0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x14ac:dyDescent="0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x14ac:dyDescent="0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x14ac:dyDescent="0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4:174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4:174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4:174" x14ac:dyDescent="0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4:174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4:174" x14ac:dyDescent="0.2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4:174" x14ac:dyDescent="0.2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4:174" x14ac:dyDescent="0.2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4:174" x14ac:dyDescent="0.2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4:174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4"/>
      <c r="EV105" s="4"/>
      <c r="EW105" s="4"/>
      <c r="EX105" s="4"/>
      <c r="EY105" s="4"/>
      <c r="EZ105" s="4"/>
      <c r="FA105" s="4"/>
      <c r="FB105" s="4"/>
      <c r="FC105" s="4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4:174" x14ac:dyDescent="0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4"/>
      <c r="EV106" s="4"/>
      <c r="EW106" s="4"/>
      <c r="EX106" s="4"/>
      <c r="EY106" s="4"/>
      <c r="EZ106" s="4"/>
      <c r="FA106" s="4"/>
      <c r="FB106" s="4"/>
      <c r="FC106" s="4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4:174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4"/>
      <c r="EV107" s="4"/>
      <c r="EW107" s="4"/>
      <c r="EX107" s="4"/>
      <c r="EY107" s="4"/>
      <c r="EZ107" s="4"/>
      <c r="FA107" s="4"/>
      <c r="FB107" s="4"/>
      <c r="FC107" s="4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4:174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4"/>
      <c r="EV108" s="4"/>
      <c r="EW108" s="4"/>
      <c r="EX108" s="4"/>
      <c r="EY108" s="4"/>
      <c r="EZ108" s="4"/>
      <c r="FA108" s="4"/>
      <c r="FB108" s="4"/>
      <c r="FC108" s="4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4:174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4"/>
      <c r="EV109" s="4"/>
      <c r="EW109" s="4"/>
      <c r="EX109" s="4"/>
      <c r="EY109" s="4"/>
      <c r="EZ109" s="4"/>
      <c r="FA109" s="4"/>
      <c r="FB109" s="4"/>
      <c r="FC109" s="4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4:174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4"/>
      <c r="EV110" s="4"/>
      <c r="EW110" s="4"/>
      <c r="EX110" s="4"/>
      <c r="EY110" s="4"/>
      <c r="EZ110" s="4"/>
      <c r="FA110" s="4"/>
      <c r="FB110" s="4"/>
      <c r="FC110" s="4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4:174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4"/>
      <c r="EV111" s="4"/>
      <c r="EW111" s="4"/>
      <c r="EX111" s="4"/>
      <c r="EY111" s="4"/>
      <c r="EZ111" s="4"/>
      <c r="FA111" s="4"/>
      <c r="FB111" s="4"/>
      <c r="FC111" s="4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4:174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4"/>
      <c r="EV112" s="4"/>
      <c r="EW112" s="4"/>
      <c r="EX112" s="4"/>
      <c r="EY112" s="4"/>
      <c r="EZ112" s="4"/>
      <c r="FA112" s="4"/>
      <c r="FB112" s="4"/>
      <c r="FC112" s="4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4:174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4"/>
      <c r="EV113" s="4"/>
      <c r="EW113" s="4"/>
      <c r="EX113" s="4"/>
      <c r="EY113" s="4"/>
      <c r="EZ113" s="4"/>
      <c r="FA113" s="4"/>
      <c r="FB113" s="4"/>
      <c r="FC113" s="4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4:174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4"/>
      <c r="EV114" s="4"/>
      <c r="EW114" s="4"/>
      <c r="EX114" s="4"/>
      <c r="EY114" s="4"/>
      <c r="EZ114" s="4"/>
      <c r="FA114" s="4"/>
      <c r="FB114" s="4"/>
      <c r="FC114" s="4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4:174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4"/>
      <c r="EV115" s="4"/>
      <c r="EW115" s="4"/>
      <c r="EX115" s="4"/>
      <c r="EY115" s="4"/>
      <c r="EZ115" s="4"/>
      <c r="FA115" s="4"/>
      <c r="FB115" s="4"/>
      <c r="FC115" s="4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4:174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4"/>
      <c r="EV116" s="4"/>
      <c r="EW116" s="4"/>
      <c r="EX116" s="4"/>
      <c r="EY116" s="4"/>
      <c r="EZ116" s="4"/>
      <c r="FA116" s="4"/>
      <c r="FB116" s="4"/>
      <c r="FC116" s="4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4:174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4"/>
      <c r="EV117" s="4"/>
      <c r="EW117" s="4"/>
      <c r="EX117" s="4"/>
      <c r="EY117" s="4"/>
      <c r="EZ117" s="4"/>
      <c r="FA117" s="4"/>
      <c r="FB117" s="4"/>
      <c r="FC117" s="4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4:174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4"/>
      <c r="EV118" s="4"/>
      <c r="EW118" s="4"/>
      <c r="EX118" s="4"/>
      <c r="EY118" s="4"/>
      <c r="EZ118" s="4"/>
      <c r="FA118" s="4"/>
      <c r="FB118" s="4"/>
      <c r="FC118" s="4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4:174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4"/>
      <c r="EV119" s="4"/>
      <c r="EW119" s="4"/>
      <c r="EX119" s="4"/>
      <c r="EY119" s="4"/>
      <c r="EZ119" s="4"/>
      <c r="FA119" s="4"/>
      <c r="FB119" s="4"/>
      <c r="FC119" s="4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4:174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4"/>
      <c r="EV120" s="4"/>
      <c r="EW120" s="4"/>
      <c r="EX120" s="4"/>
      <c r="EY120" s="4"/>
      <c r="EZ120" s="4"/>
      <c r="FA120" s="4"/>
      <c r="FB120" s="4"/>
      <c r="FC120" s="4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4:174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4"/>
      <c r="EV121" s="4"/>
      <c r="EW121" s="4"/>
      <c r="EX121" s="4"/>
      <c r="EY121" s="4"/>
      <c r="EZ121" s="4"/>
      <c r="FA121" s="4"/>
      <c r="FB121" s="4"/>
      <c r="FC121" s="4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4:174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4"/>
      <c r="EV122" s="4"/>
      <c r="EW122" s="4"/>
      <c r="EX122" s="4"/>
      <c r="EY122" s="4"/>
      <c r="EZ122" s="4"/>
      <c r="FA122" s="4"/>
      <c r="FB122" s="4"/>
      <c r="FC122" s="4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4:174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4"/>
      <c r="EV123" s="4"/>
      <c r="EW123" s="4"/>
      <c r="EX123" s="4"/>
      <c r="EY123" s="4"/>
      <c r="EZ123" s="4"/>
      <c r="FA123" s="4"/>
      <c r="FB123" s="4"/>
      <c r="FC123" s="4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4:174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4"/>
      <c r="EV124" s="4"/>
      <c r="EW124" s="4"/>
      <c r="EX124" s="4"/>
      <c r="EY124" s="4"/>
      <c r="EZ124" s="4"/>
      <c r="FA124" s="4"/>
      <c r="FB124" s="4"/>
      <c r="FC124" s="4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4:174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4"/>
      <c r="EV125" s="4"/>
      <c r="EW125" s="4"/>
      <c r="EX125" s="4"/>
      <c r="EY125" s="4"/>
      <c r="EZ125" s="4"/>
      <c r="FA125" s="4"/>
      <c r="FB125" s="4"/>
      <c r="FC125" s="4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4:174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4"/>
      <c r="EV126" s="4"/>
      <c r="EW126" s="4"/>
      <c r="EX126" s="4"/>
      <c r="EY126" s="4"/>
      <c r="EZ126" s="4"/>
      <c r="FA126" s="4"/>
      <c r="FB126" s="4"/>
      <c r="FC126" s="4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4:174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4"/>
      <c r="EV127" s="4"/>
      <c r="EW127" s="4"/>
      <c r="EX127" s="4"/>
      <c r="EY127" s="4"/>
      <c r="EZ127" s="4"/>
      <c r="FA127" s="4"/>
      <c r="FB127" s="4"/>
      <c r="FC127" s="4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4:174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4"/>
      <c r="EV128" s="4"/>
      <c r="EW128" s="4"/>
      <c r="EX128" s="4"/>
      <c r="EY128" s="4"/>
      <c r="EZ128" s="4"/>
      <c r="FA128" s="4"/>
      <c r="FB128" s="4"/>
      <c r="FC128" s="4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4:174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4"/>
      <c r="EV129" s="4"/>
      <c r="EW129" s="4"/>
      <c r="EX129" s="4"/>
      <c r="EY129" s="4"/>
      <c r="EZ129" s="4"/>
      <c r="FA129" s="4"/>
      <c r="FB129" s="4"/>
      <c r="FC129" s="4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4:174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4"/>
      <c r="EV130" s="4"/>
      <c r="EW130" s="4"/>
      <c r="EX130" s="4"/>
      <c r="EY130" s="4"/>
      <c r="EZ130" s="4"/>
      <c r="FA130" s="4"/>
      <c r="FB130" s="4"/>
      <c r="FC130" s="4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4:174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4"/>
      <c r="EV131" s="4"/>
      <c r="EW131" s="4"/>
      <c r="EX131" s="4"/>
      <c r="EY131" s="4"/>
      <c r="EZ131" s="4"/>
      <c r="FA131" s="4"/>
      <c r="FB131" s="4"/>
      <c r="FC131" s="4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4:174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4"/>
      <c r="EV132" s="4"/>
      <c r="EW132" s="4"/>
      <c r="EX132" s="4"/>
      <c r="EY132" s="4"/>
      <c r="EZ132" s="4"/>
      <c r="FA132" s="4"/>
      <c r="FB132" s="4"/>
      <c r="FC132" s="4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4:174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4"/>
      <c r="EV133" s="4"/>
      <c r="EW133" s="4"/>
      <c r="EX133" s="4"/>
      <c r="EY133" s="4"/>
      <c r="EZ133" s="4"/>
      <c r="FA133" s="4"/>
      <c r="FB133" s="4"/>
      <c r="FC133" s="4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4:174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4"/>
      <c r="EV134" s="4"/>
      <c r="EW134" s="4"/>
      <c r="EX134" s="4"/>
      <c r="EY134" s="4"/>
      <c r="EZ134" s="4"/>
      <c r="FA134" s="4"/>
      <c r="FB134" s="4"/>
      <c r="FC134" s="4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4:174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4"/>
      <c r="EV135" s="4"/>
      <c r="EW135" s="4"/>
      <c r="EX135" s="4"/>
      <c r="EY135" s="4"/>
      <c r="EZ135" s="4"/>
      <c r="FA135" s="4"/>
      <c r="FB135" s="4"/>
      <c r="FC135" s="4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4:174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4"/>
      <c r="EV136" s="4"/>
      <c r="EW136" s="4"/>
      <c r="EX136" s="4"/>
      <c r="EY136" s="4"/>
      <c r="EZ136" s="4"/>
      <c r="FA136" s="4"/>
      <c r="FB136" s="4"/>
      <c r="FC136" s="4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4:174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4"/>
      <c r="EV137" s="4"/>
      <c r="EW137" s="4"/>
      <c r="EX137" s="4"/>
      <c r="EY137" s="4"/>
      <c r="EZ137" s="4"/>
      <c r="FA137" s="4"/>
      <c r="FB137" s="4"/>
      <c r="FC137" s="4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4:174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4"/>
      <c r="EV138" s="4"/>
      <c r="EW138" s="4"/>
      <c r="EX138" s="4"/>
      <c r="EY138" s="4"/>
      <c r="EZ138" s="4"/>
      <c r="FA138" s="4"/>
      <c r="FB138" s="4"/>
      <c r="FC138" s="4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4:174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4"/>
      <c r="EV139" s="4"/>
      <c r="EW139" s="4"/>
      <c r="EX139" s="4"/>
      <c r="EY139" s="4"/>
      <c r="EZ139" s="4"/>
      <c r="FA139" s="4"/>
      <c r="FB139" s="4"/>
      <c r="FC139" s="4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4:174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4"/>
      <c r="EV140" s="4"/>
      <c r="EW140" s="4"/>
      <c r="EX140" s="4"/>
      <c r="EY140" s="4"/>
      <c r="EZ140" s="4"/>
      <c r="FA140" s="4"/>
      <c r="FB140" s="4"/>
      <c r="FC140" s="4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4:174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4"/>
      <c r="EV141" s="4"/>
      <c r="EW141" s="4"/>
      <c r="EX141" s="4"/>
      <c r="EY141" s="4"/>
      <c r="EZ141" s="4"/>
      <c r="FA141" s="4"/>
      <c r="FB141" s="4"/>
      <c r="FC141" s="4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4:174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4"/>
      <c r="EV142" s="4"/>
      <c r="EW142" s="4"/>
      <c r="EX142" s="4"/>
      <c r="EY142" s="4"/>
      <c r="EZ142" s="4"/>
      <c r="FA142" s="4"/>
      <c r="FB142" s="4"/>
      <c r="FC142" s="4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4:174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4"/>
      <c r="EV143" s="4"/>
      <c r="EW143" s="4"/>
      <c r="EX143" s="4"/>
      <c r="EY143" s="4"/>
      <c r="EZ143" s="4"/>
      <c r="FA143" s="4"/>
      <c r="FB143" s="4"/>
      <c r="FC143" s="4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4:174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4"/>
      <c r="EV144" s="4"/>
      <c r="EW144" s="4"/>
      <c r="EX144" s="4"/>
      <c r="EY144" s="4"/>
      <c r="EZ144" s="4"/>
      <c r="FA144" s="4"/>
      <c r="FB144" s="4"/>
      <c r="FC144" s="4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4:174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4"/>
      <c r="EV145" s="4"/>
      <c r="EW145" s="4"/>
      <c r="EX145" s="4"/>
      <c r="EY145" s="4"/>
      <c r="EZ145" s="4"/>
      <c r="FA145" s="4"/>
      <c r="FB145" s="4"/>
      <c r="FC145" s="4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4:174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4"/>
      <c r="EV146" s="4"/>
      <c r="EW146" s="4"/>
      <c r="EX146" s="4"/>
      <c r="EY146" s="4"/>
      <c r="EZ146" s="4"/>
      <c r="FA146" s="4"/>
      <c r="FB146" s="4"/>
      <c r="FC146" s="4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4:174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4"/>
      <c r="EV147" s="4"/>
      <c r="EW147" s="4"/>
      <c r="EX147" s="4"/>
      <c r="EY147" s="4"/>
      <c r="EZ147" s="4"/>
      <c r="FA147" s="4"/>
      <c r="FB147" s="4"/>
      <c r="FC147" s="4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4:174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4"/>
      <c r="EV148" s="4"/>
      <c r="EW148" s="4"/>
      <c r="EX148" s="4"/>
      <c r="EY148" s="4"/>
      <c r="EZ148" s="4"/>
      <c r="FA148" s="4"/>
      <c r="FB148" s="4"/>
      <c r="FC148" s="4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4:174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4"/>
      <c r="EV149" s="4"/>
      <c r="EW149" s="4"/>
      <c r="EX149" s="4"/>
      <c r="EY149" s="4"/>
      <c r="EZ149" s="4"/>
      <c r="FA149" s="4"/>
      <c r="FB149" s="4"/>
      <c r="FC149" s="4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4:174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4"/>
      <c r="EV150" s="4"/>
      <c r="EW150" s="4"/>
      <c r="EX150" s="4"/>
      <c r="EY150" s="4"/>
      <c r="EZ150" s="4"/>
      <c r="FA150" s="4"/>
      <c r="FB150" s="4"/>
      <c r="FC150" s="4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4:174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4"/>
      <c r="EV151" s="4"/>
      <c r="EW151" s="4"/>
      <c r="EX151" s="4"/>
      <c r="EY151" s="4"/>
      <c r="EZ151" s="4"/>
      <c r="FA151" s="4"/>
      <c r="FB151" s="4"/>
      <c r="FC151" s="4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4:174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4"/>
      <c r="EV152" s="4"/>
      <c r="EW152" s="4"/>
      <c r="EX152" s="4"/>
      <c r="EY152" s="4"/>
      <c r="EZ152" s="4"/>
      <c r="FA152" s="4"/>
      <c r="FB152" s="4"/>
      <c r="FC152" s="4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4:174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4"/>
      <c r="EV153" s="4"/>
      <c r="EW153" s="4"/>
      <c r="EX153" s="4"/>
      <c r="EY153" s="4"/>
      <c r="EZ153" s="4"/>
      <c r="FA153" s="4"/>
      <c r="FB153" s="4"/>
      <c r="FC153" s="4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4:174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4"/>
      <c r="EV154" s="4"/>
      <c r="EW154" s="4"/>
      <c r="EX154" s="4"/>
      <c r="EY154" s="4"/>
      <c r="EZ154" s="4"/>
      <c r="FA154" s="4"/>
      <c r="FB154" s="4"/>
      <c r="FC154" s="4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4:174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4"/>
      <c r="EV155" s="4"/>
      <c r="EW155" s="4"/>
      <c r="EX155" s="4"/>
      <c r="EY155" s="4"/>
      <c r="EZ155" s="4"/>
      <c r="FA155" s="4"/>
      <c r="FB155" s="4"/>
      <c r="FC155" s="4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4:174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4"/>
      <c r="EV156" s="4"/>
      <c r="EW156" s="4"/>
      <c r="EX156" s="4"/>
      <c r="EY156" s="4"/>
      <c r="EZ156" s="4"/>
      <c r="FA156" s="4"/>
      <c r="FB156" s="4"/>
      <c r="FC156" s="4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4:174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4"/>
      <c r="EV157" s="4"/>
      <c r="EW157" s="4"/>
      <c r="EX157" s="4"/>
      <c r="EY157" s="4"/>
      <c r="EZ157" s="4"/>
      <c r="FA157" s="4"/>
      <c r="FB157" s="4"/>
      <c r="FC157" s="4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4:174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4"/>
      <c r="EV158" s="4"/>
      <c r="EW158" s="4"/>
      <c r="EX158" s="4"/>
      <c r="EY158" s="4"/>
      <c r="EZ158" s="4"/>
      <c r="FA158" s="4"/>
      <c r="FB158" s="4"/>
      <c r="FC158" s="4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4:174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4"/>
      <c r="EV159" s="4"/>
      <c r="EW159" s="4"/>
      <c r="EX159" s="4"/>
      <c r="EY159" s="4"/>
      <c r="EZ159" s="4"/>
      <c r="FA159" s="4"/>
      <c r="FB159" s="4"/>
      <c r="FC159" s="4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4:174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4"/>
      <c r="EV160" s="4"/>
      <c r="EW160" s="4"/>
      <c r="EX160" s="4"/>
      <c r="EY160" s="4"/>
      <c r="EZ160" s="4"/>
      <c r="FA160" s="4"/>
      <c r="FB160" s="4"/>
      <c r="FC160" s="4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4:174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4"/>
      <c r="EV161" s="4"/>
      <c r="EW161" s="4"/>
      <c r="EX161" s="4"/>
      <c r="EY161" s="4"/>
      <c r="EZ161" s="4"/>
      <c r="FA161" s="4"/>
      <c r="FB161" s="4"/>
      <c r="FC161" s="4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4:174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4"/>
      <c r="EV162" s="4"/>
      <c r="EW162" s="4"/>
      <c r="EX162" s="4"/>
      <c r="EY162" s="4"/>
      <c r="EZ162" s="4"/>
      <c r="FA162" s="4"/>
      <c r="FB162" s="4"/>
      <c r="FC162" s="4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4:174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4"/>
      <c r="EV163" s="4"/>
      <c r="EW163" s="4"/>
      <c r="EX163" s="4"/>
      <c r="EY163" s="4"/>
      <c r="EZ163" s="4"/>
      <c r="FA163" s="4"/>
      <c r="FB163" s="4"/>
      <c r="FC163" s="4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4:174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4"/>
      <c r="EV164" s="4"/>
      <c r="EW164" s="4"/>
      <c r="EX164" s="4"/>
      <c r="EY164" s="4"/>
      <c r="EZ164" s="4"/>
      <c r="FA164" s="4"/>
      <c r="FB164" s="4"/>
      <c r="FC164" s="4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4:174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4"/>
      <c r="EV165" s="4"/>
      <c r="EW165" s="4"/>
      <c r="EX165" s="4"/>
      <c r="EY165" s="4"/>
      <c r="EZ165" s="4"/>
      <c r="FA165" s="4"/>
      <c r="FB165" s="4"/>
      <c r="FC165" s="4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4:174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4"/>
      <c r="EV166" s="4"/>
      <c r="EW166" s="4"/>
      <c r="EX166" s="4"/>
      <c r="EY166" s="4"/>
      <c r="EZ166" s="4"/>
      <c r="FA166" s="4"/>
      <c r="FB166" s="4"/>
      <c r="FC166" s="4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4:174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4"/>
      <c r="EV167" s="4"/>
      <c r="EW167" s="4"/>
      <c r="EX167" s="4"/>
      <c r="EY167" s="4"/>
      <c r="EZ167" s="4"/>
      <c r="FA167" s="4"/>
      <c r="FB167" s="4"/>
      <c r="FC167" s="4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4:174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4"/>
      <c r="EV168" s="4"/>
      <c r="EW168" s="4"/>
      <c r="EX168" s="4"/>
      <c r="EY168" s="4"/>
      <c r="EZ168" s="4"/>
      <c r="FA168" s="4"/>
      <c r="FB168" s="4"/>
      <c r="FC168" s="4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4:174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4"/>
      <c r="EV169" s="4"/>
      <c r="EW169" s="4"/>
      <c r="EX169" s="4"/>
      <c r="EY169" s="4"/>
      <c r="EZ169" s="4"/>
      <c r="FA169" s="4"/>
      <c r="FB169" s="4"/>
      <c r="FC169" s="4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4:174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4"/>
      <c r="EV170" s="4"/>
      <c r="EW170" s="4"/>
      <c r="EX170" s="4"/>
      <c r="EY170" s="4"/>
      <c r="EZ170" s="4"/>
      <c r="FA170" s="4"/>
      <c r="FB170" s="4"/>
      <c r="FC170" s="4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4:174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4"/>
      <c r="EV171" s="4"/>
      <c r="EW171" s="4"/>
      <c r="EX171" s="4"/>
      <c r="EY171" s="4"/>
      <c r="EZ171" s="4"/>
      <c r="FA171" s="4"/>
      <c r="FB171" s="4"/>
      <c r="FC171" s="4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4:174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4"/>
      <c r="EV172" s="4"/>
      <c r="EW172" s="4"/>
      <c r="EX172" s="4"/>
      <c r="EY172" s="4"/>
      <c r="EZ172" s="4"/>
      <c r="FA172" s="4"/>
      <c r="FB172" s="4"/>
      <c r="FC172" s="4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4:174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4"/>
      <c r="EV173" s="4"/>
      <c r="EW173" s="4"/>
      <c r="EX173" s="4"/>
      <c r="EY173" s="4"/>
      <c r="EZ173" s="4"/>
      <c r="FA173" s="4"/>
      <c r="FB173" s="4"/>
      <c r="FC173" s="4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4:174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4"/>
      <c r="EV174" s="4"/>
      <c r="EW174" s="4"/>
      <c r="EX174" s="4"/>
      <c r="EY174" s="4"/>
      <c r="EZ174" s="4"/>
      <c r="FA174" s="4"/>
      <c r="FB174" s="4"/>
      <c r="FC174" s="4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4:174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4"/>
      <c r="EV175" s="4"/>
      <c r="EW175" s="4"/>
      <c r="EX175" s="4"/>
      <c r="EY175" s="4"/>
      <c r="EZ175" s="4"/>
      <c r="FA175" s="4"/>
      <c r="FB175" s="4"/>
      <c r="FC175" s="4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4:174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4"/>
      <c r="EV176" s="4"/>
      <c r="EW176" s="4"/>
      <c r="EX176" s="4"/>
      <c r="EY176" s="4"/>
      <c r="EZ176" s="4"/>
      <c r="FA176" s="4"/>
      <c r="FB176" s="4"/>
      <c r="FC176" s="4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4:174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4"/>
      <c r="EV177" s="4"/>
      <c r="EW177" s="4"/>
      <c r="EX177" s="4"/>
      <c r="EY177" s="4"/>
      <c r="EZ177" s="4"/>
      <c r="FA177" s="4"/>
      <c r="FB177" s="4"/>
      <c r="FC177" s="4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4:174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4"/>
      <c r="EV178" s="4"/>
      <c r="EW178" s="4"/>
      <c r="EX178" s="4"/>
      <c r="EY178" s="4"/>
      <c r="EZ178" s="4"/>
      <c r="FA178" s="4"/>
      <c r="FB178" s="4"/>
      <c r="FC178" s="4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4:174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4"/>
      <c r="EV179" s="4"/>
      <c r="EW179" s="4"/>
      <c r="EX179" s="4"/>
      <c r="EY179" s="4"/>
      <c r="EZ179" s="4"/>
      <c r="FA179" s="4"/>
      <c r="FB179" s="4"/>
      <c r="FC179" s="4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4:174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4"/>
      <c r="EV180" s="4"/>
      <c r="EW180" s="4"/>
      <c r="EX180" s="4"/>
      <c r="EY180" s="4"/>
      <c r="EZ180" s="4"/>
      <c r="FA180" s="4"/>
      <c r="FB180" s="4"/>
      <c r="FC180" s="4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4:174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4"/>
      <c r="EV181" s="4"/>
      <c r="EW181" s="4"/>
      <c r="EX181" s="4"/>
      <c r="EY181" s="4"/>
      <c r="EZ181" s="4"/>
      <c r="FA181" s="4"/>
      <c r="FB181" s="4"/>
      <c r="FC181" s="4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4:174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4"/>
      <c r="EV182" s="4"/>
      <c r="EW182" s="4"/>
      <c r="EX182" s="4"/>
      <c r="EY182" s="4"/>
      <c r="EZ182" s="4"/>
      <c r="FA182" s="4"/>
      <c r="FB182" s="4"/>
      <c r="FC182" s="4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4:174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4"/>
      <c r="EV183" s="4"/>
      <c r="EW183" s="4"/>
      <c r="EX183" s="4"/>
      <c r="EY183" s="4"/>
      <c r="EZ183" s="4"/>
      <c r="FA183" s="4"/>
      <c r="FB183" s="4"/>
      <c r="FC183" s="4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4:174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4"/>
      <c r="EV184" s="4"/>
      <c r="EW184" s="4"/>
      <c r="EX184" s="4"/>
      <c r="EY184" s="4"/>
      <c r="EZ184" s="4"/>
      <c r="FA184" s="4"/>
      <c r="FB184" s="4"/>
      <c r="FC184" s="4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4:174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4"/>
      <c r="EV185" s="4"/>
      <c r="EW185" s="4"/>
      <c r="EX185" s="4"/>
      <c r="EY185" s="4"/>
      <c r="EZ185" s="4"/>
      <c r="FA185" s="4"/>
      <c r="FB185" s="4"/>
      <c r="FC185" s="4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4:174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4"/>
      <c r="EV186" s="4"/>
      <c r="EW186" s="4"/>
      <c r="EX186" s="4"/>
      <c r="EY186" s="4"/>
      <c r="EZ186" s="4"/>
      <c r="FA186" s="4"/>
      <c r="FB186" s="4"/>
      <c r="FC186" s="4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4:174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4"/>
      <c r="EV187" s="4"/>
      <c r="EW187" s="4"/>
      <c r="EX187" s="4"/>
      <c r="EY187" s="4"/>
      <c r="EZ187" s="4"/>
      <c r="FA187" s="4"/>
      <c r="FB187" s="4"/>
      <c r="FC187" s="4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4:174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4"/>
      <c r="EV188" s="4"/>
      <c r="EW188" s="4"/>
      <c r="EX188" s="4"/>
      <c r="EY188" s="4"/>
      <c r="EZ188" s="4"/>
      <c r="FA188" s="4"/>
      <c r="FB188" s="4"/>
      <c r="FC188" s="4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4:174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4"/>
      <c r="EV189" s="4"/>
      <c r="EW189" s="4"/>
      <c r="EX189" s="4"/>
      <c r="EY189" s="4"/>
      <c r="EZ189" s="4"/>
      <c r="FA189" s="4"/>
      <c r="FB189" s="4"/>
      <c r="FC189" s="4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4:174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4"/>
      <c r="EV190" s="4"/>
      <c r="EW190" s="4"/>
      <c r="EX190" s="4"/>
      <c r="EY190" s="4"/>
      <c r="EZ190" s="4"/>
      <c r="FA190" s="4"/>
      <c r="FB190" s="4"/>
      <c r="FC190" s="4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4:174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4"/>
      <c r="EV191" s="4"/>
      <c r="EW191" s="4"/>
      <c r="EX191" s="4"/>
      <c r="EY191" s="4"/>
      <c r="EZ191" s="4"/>
      <c r="FA191" s="4"/>
      <c r="FB191" s="4"/>
      <c r="FC191" s="4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4:174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4"/>
      <c r="EV192" s="4"/>
      <c r="EW192" s="4"/>
      <c r="EX192" s="4"/>
      <c r="EY192" s="4"/>
      <c r="EZ192" s="4"/>
      <c r="FA192" s="4"/>
      <c r="FB192" s="4"/>
      <c r="FC192" s="4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4:174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4"/>
      <c r="EV193" s="4"/>
      <c r="EW193" s="4"/>
      <c r="EX193" s="4"/>
      <c r="EY193" s="4"/>
      <c r="EZ193" s="4"/>
      <c r="FA193" s="4"/>
      <c r="FB193" s="4"/>
      <c r="FC193" s="4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4:174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4"/>
      <c r="EV194" s="4"/>
      <c r="EW194" s="4"/>
      <c r="EX194" s="4"/>
      <c r="EY194" s="4"/>
      <c r="EZ194" s="4"/>
      <c r="FA194" s="4"/>
      <c r="FB194" s="4"/>
      <c r="FC194" s="4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4:174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4"/>
      <c r="EV195" s="4"/>
      <c r="EW195" s="4"/>
      <c r="EX195" s="4"/>
      <c r="EY195" s="4"/>
      <c r="EZ195" s="4"/>
      <c r="FA195" s="4"/>
      <c r="FB195" s="4"/>
      <c r="FC195" s="4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4:174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4"/>
      <c r="EV196" s="4"/>
      <c r="EW196" s="4"/>
      <c r="EX196" s="4"/>
      <c r="EY196" s="4"/>
      <c r="EZ196" s="4"/>
      <c r="FA196" s="4"/>
      <c r="FB196" s="4"/>
      <c r="FC196" s="4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4:174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4"/>
      <c r="EV197" s="4"/>
      <c r="EW197" s="4"/>
      <c r="EX197" s="4"/>
      <c r="EY197" s="4"/>
      <c r="EZ197" s="4"/>
      <c r="FA197" s="4"/>
      <c r="FB197" s="4"/>
      <c r="FC197" s="4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4:174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4"/>
      <c r="EV198" s="4"/>
      <c r="EW198" s="4"/>
      <c r="EX198" s="4"/>
      <c r="EY198" s="4"/>
      <c r="EZ198" s="4"/>
      <c r="FA198" s="4"/>
      <c r="FB198" s="4"/>
      <c r="FC198" s="4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4:174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4"/>
      <c r="EV199" s="4"/>
      <c r="EW199" s="4"/>
      <c r="EX199" s="4"/>
      <c r="EY199" s="4"/>
      <c r="EZ199" s="4"/>
      <c r="FA199" s="4"/>
      <c r="FB199" s="4"/>
      <c r="FC199" s="4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4:174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4"/>
      <c r="EV200" s="4"/>
      <c r="EW200" s="4"/>
      <c r="EX200" s="4"/>
      <c r="EY200" s="4"/>
      <c r="EZ200" s="4"/>
      <c r="FA200" s="4"/>
      <c r="FB200" s="4"/>
      <c r="FC200" s="4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4:174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4"/>
      <c r="EV201" s="4"/>
      <c r="EW201" s="4"/>
      <c r="EX201" s="4"/>
      <c r="EY201" s="4"/>
      <c r="EZ201" s="4"/>
      <c r="FA201" s="4"/>
      <c r="FB201" s="4"/>
      <c r="FC201" s="4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4:174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4"/>
      <c r="EV202" s="4"/>
      <c r="EW202" s="4"/>
      <c r="EX202" s="4"/>
      <c r="EY202" s="4"/>
      <c r="EZ202" s="4"/>
      <c r="FA202" s="4"/>
      <c r="FB202" s="4"/>
      <c r="FC202" s="4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4:174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4"/>
      <c r="EV203" s="4"/>
      <c r="EW203" s="4"/>
      <c r="EX203" s="4"/>
      <c r="EY203" s="4"/>
      <c r="EZ203" s="4"/>
      <c r="FA203" s="4"/>
      <c r="FB203" s="4"/>
      <c r="FC203" s="4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4:174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4"/>
      <c r="EV204" s="4"/>
      <c r="EW204" s="4"/>
      <c r="EX204" s="4"/>
      <c r="EY204" s="4"/>
      <c r="EZ204" s="4"/>
      <c r="FA204" s="4"/>
      <c r="FB204" s="4"/>
      <c r="FC204" s="4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4:174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4"/>
      <c r="EV205" s="4"/>
      <c r="EW205" s="4"/>
      <c r="EX205" s="4"/>
      <c r="EY205" s="4"/>
      <c r="EZ205" s="4"/>
      <c r="FA205" s="4"/>
      <c r="FB205" s="4"/>
      <c r="FC205" s="4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4:174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4"/>
      <c r="EV206" s="4"/>
      <c r="EW206" s="4"/>
      <c r="EX206" s="4"/>
      <c r="EY206" s="4"/>
      <c r="EZ206" s="4"/>
      <c r="FA206" s="4"/>
      <c r="FB206" s="4"/>
      <c r="FC206" s="4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4:174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4"/>
      <c r="EV207" s="4"/>
      <c r="EW207" s="4"/>
      <c r="EX207" s="4"/>
      <c r="EY207" s="4"/>
      <c r="EZ207" s="4"/>
      <c r="FA207" s="4"/>
      <c r="FB207" s="4"/>
      <c r="FC207" s="4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4:174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4"/>
      <c r="EV208" s="4"/>
      <c r="EW208" s="4"/>
      <c r="EX208" s="4"/>
      <c r="EY208" s="4"/>
      <c r="EZ208" s="4"/>
      <c r="FA208" s="4"/>
      <c r="FB208" s="4"/>
      <c r="FC208" s="4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4:174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4"/>
      <c r="EV209" s="4"/>
      <c r="EW209" s="4"/>
      <c r="EX209" s="4"/>
      <c r="EY209" s="4"/>
      <c r="EZ209" s="4"/>
      <c r="FA209" s="4"/>
      <c r="FB209" s="4"/>
      <c r="FC209" s="4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4:174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4"/>
      <c r="EV210" s="4"/>
      <c r="EW210" s="4"/>
      <c r="EX210" s="4"/>
      <c r="EY210" s="4"/>
      <c r="EZ210" s="4"/>
      <c r="FA210" s="4"/>
      <c r="FB210" s="4"/>
      <c r="FC210" s="4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4:174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4"/>
      <c r="EV211" s="4"/>
      <c r="EW211" s="4"/>
      <c r="EX211" s="4"/>
      <c r="EY211" s="4"/>
      <c r="EZ211" s="4"/>
      <c r="FA211" s="4"/>
      <c r="FB211" s="4"/>
      <c r="FC211" s="4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4:174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4"/>
      <c r="EV212" s="4"/>
      <c r="EW212" s="4"/>
      <c r="EX212" s="4"/>
      <c r="EY212" s="4"/>
      <c r="EZ212" s="4"/>
      <c r="FA212" s="4"/>
      <c r="FB212" s="4"/>
      <c r="FC212" s="4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4:174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4"/>
      <c r="EV213" s="4"/>
      <c r="EW213" s="4"/>
      <c r="EX213" s="4"/>
      <c r="EY213" s="4"/>
      <c r="EZ213" s="4"/>
      <c r="FA213" s="4"/>
      <c r="FB213" s="4"/>
      <c r="FC213" s="4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4:174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4"/>
      <c r="EV214" s="4"/>
      <c r="EW214" s="4"/>
      <c r="EX214" s="4"/>
      <c r="EY214" s="4"/>
      <c r="EZ214" s="4"/>
      <c r="FA214" s="4"/>
      <c r="FB214" s="4"/>
      <c r="FC214" s="4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4:174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4"/>
      <c r="EV215" s="4"/>
      <c r="EW215" s="4"/>
      <c r="EX215" s="4"/>
      <c r="EY215" s="4"/>
      <c r="EZ215" s="4"/>
      <c r="FA215" s="4"/>
      <c r="FB215" s="4"/>
      <c r="FC215" s="4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4:174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4"/>
      <c r="EV216" s="4"/>
      <c r="EW216" s="4"/>
      <c r="EX216" s="4"/>
      <c r="EY216" s="4"/>
      <c r="EZ216" s="4"/>
      <c r="FA216" s="4"/>
      <c r="FB216" s="4"/>
      <c r="FC216" s="4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4:174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4"/>
      <c r="EV217" s="4"/>
      <c r="EW217" s="4"/>
      <c r="EX217" s="4"/>
      <c r="EY217" s="4"/>
      <c r="EZ217" s="4"/>
      <c r="FA217" s="4"/>
      <c r="FB217" s="4"/>
      <c r="FC217" s="4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4:174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4"/>
      <c r="EV218" s="4"/>
      <c r="EW218" s="4"/>
      <c r="EX218" s="4"/>
      <c r="EY218" s="4"/>
      <c r="EZ218" s="4"/>
      <c r="FA218" s="4"/>
      <c r="FB218" s="4"/>
      <c r="FC218" s="4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4:174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4"/>
      <c r="EV219" s="4"/>
      <c r="EW219" s="4"/>
      <c r="EX219" s="4"/>
      <c r="EY219" s="4"/>
      <c r="EZ219" s="4"/>
      <c r="FA219" s="4"/>
      <c r="FB219" s="4"/>
      <c r="FC219" s="4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4:174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4"/>
      <c r="EV220" s="4"/>
      <c r="EW220" s="4"/>
      <c r="EX220" s="4"/>
      <c r="EY220" s="4"/>
      <c r="EZ220" s="4"/>
      <c r="FA220" s="4"/>
      <c r="FB220" s="4"/>
      <c r="FC220" s="4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4:174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4"/>
      <c r="EV221" s="4"/>
      <c r="EW221" s="4"/>
      <c r="EX221" s="4"/>
      <c r="EY221" s="4"/>
      <c r="EZ221" s="4"/>
      <c r="FA221" s="4"/>
      <c r="FB221" s="4"/>
      <c r="FC221" s="4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4:174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4"/>
      <c r="EV222" s="4"/>
      <c r="EW222" s="4"/>
      <c r="EX222" s="4"/>
      <c r="EY222" s="4"/>
      <c r="EZ222" s="4"/>
      <c r="FA222" s="4"/>
      <c r="FB222" s="4"/>
      <c r="FC222" s="4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4:174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4"/>
      <c r="EV223" s="4"/>
      <c r="EW223" s="4"/>
      <c r="EX223" s="4"/>
      <c r="EY223" s="4"/>
      <c r="EZ223" s="4"/>
      <c r="FA223" s="4"/>
      <c r="FB223" s="4"/>
      <c r="FC223" s="4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4:174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4"/>
      <c r="EV224" s="4"/>
      <c r="EW224" s="4"/>
      <c r="EX224" s="4"/>
      <c r="EY224" s="4"/>
      <c r="EZ224" s="4"/>
      <c r="FA224" s="4"/>
      <c r="FB224" s="4"/>
      <c r="FC224" s="4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4:17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4"/>
      <c r="EV225" s="4"/>
      <c r="EW225" s="4"/>
      <c r="EX225" s="4"/>
      <c r="EY225" s="4"/>
      <c r="EZ225" s="4"/>
      <c r="FA225" s="4"/>
      <c r="FB225" s="4"/>
      <c r="FC225" s="4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4:17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4"/>
      <c r="EV226" s="4"/>
      <c r="EW226" s="4"/>
      <c r="EX226" s="4"/>
      <c r="EY226" s="4"/>
      <c r="EZ226" s="4"/>
      <c r="FA226" s="4"/>
      <c r="FB226" s="4"/>
      <c r="FC226" s="4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4:17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4"/>
      <c r="EV227" s="4"/>
      <c r="EW227" s="4"/>
      <c r="EX227" s="4"/>
      <c r="EY227" s="4"/>
      <c r="EZ227" s="4"/>
      <c r="FA227" s="4"/>
      <c r="FB227" s="4"/>
      <c r="FC227" s="4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4:17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4"/>
      <c r="EV228" s="4"/>
      <c r="EW228" s="4"/>
      <c r="EX228" s="4"/>
      <c r="EY228" s="4"/>
      <c r="EZ228" s="4"/>
      <c r="FA228" s="4"/>
      <c r="FB228" s="4"/>
      <c r="FC228" s="4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4:17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4"/>
      <c r="EV229" s="4"/>
      <c r="EW229" s="4"/>
      <c r="EX229" s="4"/>
      <c r="EY229" s="4"/>
      <c r="EZ229" s="4"/>
      <c r="FA229" s="4"/>
      <c r="FB229" s="4"/>
      <c r="FC229" s="4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4:17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4"/>
      <c r="EV230" s="4"/>
      <c r="EW230" s="4"/>
      <c r="EX230" s="4"/>
      <c r="EY230" s="4"/>
      <c r="EZ230" s="4"/>
      <c r="FA230" s="4"/>
      <c r="FB230" s="4"/>
      <c r="FC230" s="4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4:17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4"/>
      <c r="EV231" s="4"/>
      <c r="EW231" s="4"/>
      <c r="EX231" s="4"/>
      <c r="EY231" s="4"/>
      <c r="EZ231" s="4"/>
      <c r="FA231" s="4"/>
      <c r="FB231" s="4"/>
      <c r="FC231" s="4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  <row r="232" spans="4:17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4"/>
      <c r="EV232" s="4"/>
      <c r="EW232" s="4"/>
      <c r="EX232" s="4"/>
      <c r="EY232" s="4"/>
      <c r="EZ232" s="4"/>
      <c r="FA232" s="4"/>
      <c r="FB232" s="4"/>
      <c r="FC232" s="4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</row>
    <row r="233" spans="4:17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4"/>
      <c r="EV233" s="4"/>
      <c r="EW233" s="4"/>
      <c r="EX233" s="4"/>
      <c r="EY233" s="4"/>
      <c r="EZ233" s="4"/>
      <c r="FA233" s="4"/>
      <c r="FB233" s="4"/>
      <c r="FC233" s="4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</row>
    <row r="234" spans="4:17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4"/>
      <c r="EV234" s="4"/>
      <c r="EW234" s="4"/>
      <c r="EX234" s="4"/>
      <c r="EY234" s="4"/>
      <c r="EZ234" s="4"/>
      <c r="FA234" s="4"/>
      <c r="FB234" s="4"/>
      <c r="FC234" s="4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</row>
    <row r="235" spans="4:17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4"/>
      <c r="EV235" s="4"/>
      <c r="EW235" s="4"/>
      <c r="EX235" s="4"/>
      <c r="EY235" s="4"/>
      <c r="EZ235" s="4"/>
      <c r="FA235" s="4"/>
      <c r="FB235" s="4"/>
      <c r="FC235" s="4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</row>
    <row r="236" spans="4:17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4"/>
      <c r="EV236" s="4"/>
      <c r="EW236" s="4"/>
      <c r="EX236" s="4"/>
      <c r="EY236" s="4"/>
      <c r="EZ236" s="4"/>
      <c r="FA236" s="4"/>
      <c r="FB236" s="4"/>
      <c r="FC236" s="4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</row>
    <row r="237" spans="4:17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4"/>
      <c r="EV237" s="4"/>
      <c r="EW237" s="4"/>
      <c r="EX237" s="4"/>
      <c r="EY237" s="4"/>
      <c r="EZ237" s="4"/>
      <c r="FA237" s="4"/>
      <c r="FB237" s="4"/>
      <c r="FC237" s="4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</row>
    <row r="238" spans="4:17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4"/>
      <c r="EV238" s="4"/>
      <c r="EW238" s="4"/>
      <c r="EX238" s="4"/>
      <c r="EY238" s="4"/>
      <c r="EZ238" s="4"/>
      <c r="FA238" s="4"/>
      <c r="FB238" s="4"/>
      <c r="FC238" s="4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</row>
    <row r="239" spans="4:17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4"/>
      <c r="EV239" s="4"/>
      <c r="EW239" s="4"/>
      <c r="EX239" s="4"/>
      <c r="EY239" s="4"/>
      <c r="EZ239" s="4"/>
      <c r="FA239" s="4"/>
      <c r="FB239" s="4"/>
      <c r="FC239" s="4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</row>
    <row r="240" spans="4:17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4"/>
      <c r="EV240" s="4"/>
      <c r="EW240" s="4"/>
      <c r="EX240" s="4"/>
      <c r="EY240" s="4"/>
      <c r="EZ240" s="4"/>
      <c r="FA240" s="4"/>
      <c r="FB240" s="4"/>
      <c r="FC240" s="4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</row>
    <row r="241" spans="4:17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4"/>
      <c r="EV241" s="4"/>
      <c r="EW241" s="4"/>
      <c r="EX241" s="4"/>
      <c r="EY241" s="4"/>
      <c r="EZ241" s="4"/>
      <c r="FA241" s="4"/>
      <c r="FB241" s="4"/>
      <c r="FC241" s="4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</row>
    <row r="242" spans="4:17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4"/>
      <c r="EV242" s="4"/>
      <c r="EW242" s="4"/>
      <c r="EX242" s="4"/>
      <c r="EY242" s="4"/>
      <c r="EZ242" s="4"/>
      <c r="FA242" s="4"/>
      <c r="FB242" s="4"/>
      <c r="FC242" s="4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</row>
    <row r="243" spans="4:17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4"/>
      <c r="EV243" s="4"/>
      <c r="EW243" s="4"/>
      <c r="EX243" s="4"/>
      <c r="EY243" s="4"/>
      <c r="EZ243" s="4"/>
      <c r="FA243" s="4"/>
      <c r="FB243" s="4"/>
      <c r="FC243" s="4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</row>
    <row r="244" spans="4:17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4"/>
      <c r="EV244" s="4"/>
      <c r="EW244" s="4"/>
      <c r="EX244" s="4"/>
      <c r="EY244" s="4"/>
      <c r="EZ244" s="4"/>
      <c r="FA244" s="4"/>
      <c r="FB244" s="4"/>
      <c r="FC244" s="4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</row>
    <row r="245" spans="4:17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4"/>
      <c r="EV245" s="4"/>
      <c r="EW245" s="4"/>
      <c r="EX245" s="4"/>
      <c r="EY245" s="4"/>
      <c r="EZ245" s="4"/>
      <c r="FA245" s="4"/>
      <c r="FB245" s="4"/>
      <c r="FC245" s="4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</row>
    <row r="246" spans="4:17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4"/>
      <c r="EV246" s="4"/>
      <c r="EW246" s="4"/>
      <c r="EX246" s="4"/>
      <c r="EY246" s="4"/>
      <c r="EZ246" s="4"/>
      <c r="FA246" s="4"/>
      <c r="FB246" s="4"/>
      <c r="FC246" s="4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</row>
    <row r="247" spans="4:17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4"/>
      <c r="EV247" s="4"/>
      <c r="EW247" s="4"/>
      <c r="EX247" s="4"/>
      <c r="EY247" s="4"/>
      <c r="EZ247" s="4"/>
      <c r="FA247" s="4"/>
      <c r="FB247" s="4"/>
      <c r="FC247" s="4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</row>
    <row r="248" spans="4:17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4"/>
      <c r="EV248" s="4"/>
      <c r="EW248" s="4"/>
      <c r="EX248" s="4"/>
      <c r="EY248" s="4"/>
      <c r="EZ248" s="4"/>
      <c r="FA248" s="4"/>
      <c r="FB248" s="4"/>
      <c r="FC248" s="4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</row>
    <row r="249" spans="4:17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4"/>
      <c r="EV249" s="4"/>
      <c r="EW249" s="4"/>
      <c r="EX249" s="4"/>
      <c r="EY249" s="4"/>
      <c r="EZ249" s="4"/>
      <c r="FA249" s="4"/>
      <c r="FB249" s="4"/>
      <c r="FC249" s="4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</row>
    <row r="250" spans="4:17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4"/>
      <c r="EV250" s="4"/>
      <c r="EW250" s="4"/>
      <c r="EX250" s="4"/>
      <c r="EY250" s="4"/>
      <c r="EZ250" s="4"/>
      <c r="FA250" s="4"/>
      <c r="FB250" s="4"/>
      <c r="FC250" s="4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</row>
    <row r="251" spans="4:17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4"/>
      <c r="EV251" s="4"/>
      <c r="EW251" s="4"/>
      <c r="EX251" s="4"/>
      <c r="EY251" s="4"/>
      <c r="EZ251" s="4"/>
      <c r="FA251" s="4"/>
      <c r="FB251" s="4"/>
      <c r="FC251" s="4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</row>
    <row r="252" spans="4:17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4"/>
      <c r="EV252" s="4"/>
      <c r="EW252" s="4"/>
      <c r="EX252" s="4"/>
      <c r="EY252" s="4"/>
      <c r="EZ252" s="4"/>
      <c r="FA252" s="4"/>
      <c r="FB252" s="4"/>
      <c r="FC252" s="4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</row>
    <row r="253" spans="4:17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4"/>
      <c r="EV253" s="4"/>
      <c r="EW253" s="4"/>
      <c r="EX253" s="4"/>
      <c r="EY253" s="4"/>
      <c r="EZ253" s="4"/>
      <c r="FA253" s="4"/>
      <c r="FB253" s="4"/>
      <c r="FC253" s="4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</row>
    <row r="254" spans="4:17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4"/>
      <c r="EV254" s="4"/>
      <c r="EW254" s="4"/>
      <c r="EX254" s="4"/>
      <c r="EY254" s="4"/>
      <c r="EZ254" s="4"/>
      <c r="FA254" s="4"/>
      <c r="FB254" s="4"/>
      <c r="FC254" s="4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</row>
    <row r="255" spans="4:17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4"/>
      <c r="EV255" s="4"/>
      <c r="EW255" s="4"/>
      <c r="EX255" s="4"/>
      <c r="EY255" s="4"/>
      <c r="EZ255" s="4"/>
      <c r="FA255" s="4"/>
      <c r="FB255" s="4"/>
      <c r="FC255" s="4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</row>
    <row r="256" spans="4:17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4"/>
      <c r="EV256" s="4"/>
      <c r="EW256" s="4"/>
      <c r="EX256" s="4"/>
      <c r="EY256" s="4"/>
      <c r="EZ256" s="4"/>
      <c r="FA256" s="4"/>
      <c r="FB256" s="4"/>
      <c r="FC256" s="4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</row>
    <row r="257" spans="4:17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4"/>
      <c r="EV257" s="4"/>
      <c r="EW257" s="4"/>
      <c r="EX257" s="4"/>
      <c r="EY257" s="4"/>
      <c r="EZ257" s="4"/>
      <c r="FA257" s="4"/>
      <c r="FB257" s="4"/>
      <c r="FC257" s="4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</row>
    <row r="258" spans="4:17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4"/>
      <c r="EV258" s="4"/>
      <c r="EW258" s="4"/>
      <c r="EX258" s="4"/>
      <c r="EY258" s="4"/>
      <c r="EZ258" s="4"/>
      <c r="FA258" s="4"/>
      <c r="FB258" s="4"/>
      <c r="FC258" s="4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</row>
    <row r="259" spans="4:17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4"/>
      <c r="EV259" s="4"/>
      <c r="EW259" s="4"/>
      <c r="EX259" s="4"/>
      <c r="EY259" s="4"/>
      <c r="EZ259" s="4"/>
      <c r="FA259" s="4"/>
      <c r="FB259" s="4"/>
      <c r="FC259" s="4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</row>
    <row r="260" spans="4:17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4"/>
      <c r="EV260" s="4"/>
      <c r="EW260" s="4"/>
      <c r="EX260" s="4"/>
      <c r="EY260" s="4"/>
      <c r="EZ260" s="4"/>
      <c r="FA260" s="4"/>
      <c r="FB260" s="4"/>
      <c r="FC260" s="4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</row>
    <row r="261" spans="4:17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4"/>
      <c r="EV261" s="4"/>
      <c r="EW261" s="4"/>
      <c r="EX261" s="4"/>
      <c r="EY261" s="4"/>
      <c r="EZ261" s="4"/>
      <c r="FA261" s="4"/>
      <c r="FB261" s="4"/>
      <c r="FC261" s="4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</row>
    <row r="262" spans="4:17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4"/>
      <c r="EV262" s="4"/>
      <c r="EW262" s="4"/>
      <c r="EX262" s="4"/>
      <c r="EY262" s="4"/>
      <c r="EZ262" s="4"/>
      <c r="FA262" s="4"/>
      <c r="FB262" s="4"/>
      <c r="FC262" s="4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</row>
    <row r="263" spans="4:17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4"/>
      <c r="EV263" s="4"/>
      <c r="EW263" s="4"/>
      <c r="EX263" s="4"/>
      <c r="EY263" s="4"/>
      <c r="EZ263" s="4"/>
      <c r="FA263" s="4"/>
      <c r="FB263" s="4"/>
      <c r="FC263" s="4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</row>
    <row r="264" spans="4:17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4"/>
      <c r="EV264" s="4"/>
      <c r="EW264" s="4"/>
      <c r="EX264" s="4"/>
      <c r="EY264" s="4"/>
      <c r="EZ264" s="4"/>
      <c r="FA264" s="4"/>
      <c r="FB264" s="4"/>
      <c r="FC264" s="4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</row>
    <row r="265" spans="4:17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4"/>
      <c r="EV265" s="4"/>
      <c r="EW265" s="4"/>
      <c r="EX265" s="4"/>
      <c r="EY265" s="4"/>
      <c r="EZ265" s="4"/>
      <c r="FA265" s="4"/>
      <c r="FB265" s="4"/>
      <c r="FC265" s="4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</row>
    <row r="266" spans="4:17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4"/>
      <c r="EV266" s="4"/>
      <c r="EW266" s="4"/>
      <c r="EX266" s="4"/>
      <c r="EY266" s="4"/>
      <c r="EZ266" s="4"/>
      <c r="FA266" s="4"/>
      <c r="FB266" s="4"/>
      <c r="FC266" s="4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</row>
    <row r="267" spans="4:17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4"/>
      <c r="EV267" s="4"/>
      <c r="EW267" s="4"/>
      <c r="EX267" s="4"/>
      <c r="EY267" s="4"/>
      <c r="EZ267" s="4"/>
      <c r="FA267" s="4"/>
      <c r="FB267" s="4"/>
      <c r="FC267" s="4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</row>
    <row r="268" spans="4:17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4"/>
      <c r="EV268" s="4"/>
      <c r="EW268" s="4"/>
      <c r="EX268" s="4"/>
      <c r="EY268" s="4"/>
      <c r="EZ268" s="4"/>
      <c r="FA268" s="4"/>
      <c r="FB268" s="4"/>
      <c r="FC268" s="4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</row>
    <row r="269" spans="4:17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4"/>
      <c r="EV269" s="4"/>
      <c r="EW269" s="4"/>
      <c r="EX269" s="4"/>
      <c r="EY269" s="4"/>
      <c r="EZ269" s="4"/>
      <c r="FA269" s="4"/>
      <c r="FB269" s="4"/>
      <c r="FC269" s="4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</row>
    <row r="270" spans="4:17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4"/>
      <c r="EV270" s="4"/>
      <c r="EW270" s="4"/>
      <c r="EX270" s="4"/>
      <c r="EY270" s="4"/>
      <c r="EZ270" s="4"/>
      <c r="FA270" s="4"/>
      <c r="FB270" s="4"/>
      <c r="FC270" s="4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</row>
    <row r="271" spans="4:17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4"/>
      <c r="EV271" s="4"/>
      <c r="EW271" s="4"/>
      <c r="EX271" s="4"/>
      <c r="EY271" s="4"/>
      <c r="EZ271" s="4"/>
      <c r="FA271" s="4"/>
      <c r="FB271" s="4"/>
      <c r="FC271" s="4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</row>
    <row r="272" spans="4:17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4"/>
      <c r="EV272" s="4"/>
      <c r="EW272" s="4"/>
      <c r="EX272" s="4"/>
      <c r="EY272" s="4"/>
      <c r="EZ272" s="4"/>
      <c r="FA272" s="4"/>
      <c r="FB272" s="4"/>
      <c r="FC272" s="4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</row>
    <row r="273" spans="4:17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4"/>
      <c r="EV273" s="4"/>
      <c r="EW273" s="4"/>
      <c r="EX273" s="4"/>
      <c r="EY273" s="4"/>
      <c r="EZ273" s="4"/>
      <c r="FA273" s="4"/>
      <c r="FB273" s="4"/>
      <c r="FC273" s="4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</row>
    <row r="274" spans="4:17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4"/>
      <c r="EV274" s="4"/>
      <c r="EW274" s="4"/>
      <c r="EX274" s="4"/>
      <c r="EY274" s="4"/>
      <c r="EZ274" s="4"/>
      <c r="FA274" s="4"/>
      <c r="FB274" s="4"/>
      <c r="FC274" s="4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</row>
    <row r="275" spans="4:17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4"/>
      <c r="EV275" s="4"/>
      <c r="EW275" s="4"/>
      <c r="EX275" s="4"/>
      <c r="EY275" s="4"/>
      <c r="EZ275" s="4"/>
      <c r="FA275" s="4"/>
      <c r="FB275" s="4"/>
      <c r="FC275" s="4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</row>
    <row r="276" spans="4:17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4"/>
      <c r="EV276" s="4"/>
      <c r="EW276" s="4"/>
      <c r="EX276" s="4"/>
      <c r="EY276" s="4"/>
      <c r="EZ276" s="4"/>
      <c r="FA276" s="4"/>
      <c r="FB276" s="4"/>
      <c r="FC276" s="4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</row>
    <row r="277" spans="4:17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4"/>
      <c r="EV277" s="4"/>
      <c r="EW277" s="4"/>
      <c r="EX277" s="4"/>
      <c r="EY277" s="4"/>
      <c r="EZ277" s="4"/>
      <c r="FA277" s="4"/>
      <c r="FB277" s="4"/>
      <c r="FC277" s="4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</row>
    <row r="278" spans="4:17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4"/>
      <c r="EV278" s="4"/>
      <c r="EW278" s="4"/>
      <c r="EX278" s="4"/>
      <c r="EY278" s="4"/>
      <c r="EZ278" s="4"/>
      <c r="FA278" s="4"/>
      <c r="FB278" s="4"/>
      <c r="FC278" s="4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</row>
    <row r="279" spans="4:17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4"/>
      <c r="EV279" s="4"/>
      <c r="EW279" s="4"/>
      <c r="EX279" s="4"/>
      <c r="EY279" s="4"/>
      <c r="EZ279" s="4"/>
      <c r="FA279" s="4"/>
      <c r="FB279" s="4"/>
      <c r="FC279" s="4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</row>
    <row r="280" spans="4:17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4"/>
      <c r="EV280" s="4"/>
      <c r="EW280" s="4"/>
      <c r="EX280" s="4"/>
      <c r="EY280" s="4"/>
      <c r="EZ280" s="4"/>
      <c r="FA280" s="4"/>
      <c r="FB280" s="4"/>
      <c r="FC280" s="4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</row>
    <row r="281" spans="4:17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4"/>
      <c r="EV281" s="4"/>
      <c r="EW281" s="4"/>
      <c r="EX281" s="4"/>
      <c r="EY281" s="4"/>
      <c r="EZ281" s="4"/>
      <c r="FA281" s="4"/>
      <c r="FB281" s="4"/>
      <c r="FC281" s="4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</row>
    <row r="282" spans="4:17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4"/>
      <c r="EV282" s="4"/>
      <c r="EW282" s="4"/>
      <c r="EX282" s="4"/>
      <c r="EY282" s="4"/>
      <c r="EZ282" s="4"/>
      <c r="FA282" s="4"/>
      <c r="FB282" s="4"/>
      <c r="FC282" s="4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</row>
    <row r="283" spans="4:17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4"/>
      <c r="EV283" s="4"/>
      <c r="EW283" s="4"/>
      <c r="EX283" s="4"/>
      <c r="EY283" s="4"/>
      <c r="EZ283" s="4"/>
      <c r="FA283" s="4"/>
      <c r="FB283" s="4"/>
      <c r="FC283" s="4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</row>
    <row r="284" spans="4:17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4"/>
      <c r="EV284" s="4"/>
      <c r="EW284" s="4"/>
      <c r="EX284" s="4"/>
      <c r="EY284" s="4"/>
      <c r="EZ284" s="4"/>
      <c r="FA284" s="4"/>
      <c r="FB284" s="4"/>
      <c r="FC284" s="4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</row>
    <row r="285" spans="4:17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4"/>
      <c r="EV285" s="4"/>
      <c r="EW285" s="4"/>
      <c r="EX285" s="4"/>
      <c r="EY285" s="4"/>
      <c r="EZ285" s="4"/>
      <c r="FA285" s="4"/>
      <c r="FB285" s="4"/>
      <c r="FC285" s="4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</row>
    <row r="286" spans="4:17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4"/>
      <c r="EV286" s="4"/>
      <c r="EW286" s="4"/>
      <c r="EX286" s="4"/>
      <c r="EY286" s="4"/>
      <c r="EZ286" s="4"/>
      <c r="FA286" s="4"/>
      <c r="FB286" s="4"/>
      <c r="FC286" s="4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</row>
    <row r="287" spans="4:17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4"/>
      <c r="EV287" s="4"/>
      <c r="EW287" s="4"/>
      <c r="EX287" s="4"/>
      <c r="EY287" s="4"/>
      <c r="EZ287" s="4"/>
      <c r="FA287" s="4"/>
      <c r="FB287" s="4"/>
      <c r="FC287" s="4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</row>
    <row r="288" spans="4:17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4"/>
      <c r="EV288" s="4"/>
      <c r="EW288" s="4"/>
      <c r="EX288" s="4"/>
      <c r="EY288" s="4"/>
      <c r="EZ288" s="4"/>
      <c r="FA288" s="4"/>
      <c r="FB288" s="4"/>
      <c r="FC288" s="4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</row>
    <row r="289" spans="4:17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4"/>
      <c r="EV289" s="4"/>
      <c r="EW289" s="4"/>
      <c r="EX289" s="4"/>
      <c r="EY289" s="4"/>
      <c r="EZ289" s="4"/>
      <c r="FA289" s="4"/>
      <c r="FB289" s="4"/>
      <c r="FC289" s="4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</row>
    <row r="290" spans="4:17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4"/>
      <c r="EV290" s="4"/>
      <c r="EW290" s="4"/>
      <c r="EX290" s="4"/>
      <c r="EY290" s="4"/>
      <c r="EZ290" s="4"/>
      <c r="FA290" s="4"/>
      <c r="FB290" s="4"/>
      <c r="FC290" s="4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</row>
    <row r="291" spans="4:17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4"/>
      <c r="EV291" s="4"/>
      <c r="EW291" s="4"/>
      <c r="EX291" s="4"/>
      <c r="EY291" s="4"/>
      <c r="EZ291" s="4"/>
      <c r="FA291" s="4"/>
      <c r="FB291" s="4"/>
      <c r="FC291" s="4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</row>
    <row r="292" spans="4:17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4"/>
      <c r="EV292" s="4"/>
      <c r="EW292" s="4"/>
      <c r="EX292" s="4"/>
      <c r="EY292" s="4"/>
      <c r="EZ292" s="4"/>
      <c r="FA292" s="4"/>
      <c r="FB292" s="4"/>
      <c r="FC292" s="4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</row>
    <row r="293" spans="4:17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4"/>
      <c r="EV293" s="4"/>
      <c r="EW293" s="4"/>
      <c r="EX293" s="4"/>
      <c r="EY293" s="4"/>
      <c r="EZ293" s="4"/>
      <c r="FA293" s="4"/>
      <c r="FB293" s="4"/>
      <c r="FC293" s="4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</row>
    <row r="294" spans="4:17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4"/>
      <c r="EV294" s="4"/>
      <c r="EW294" s="4"/>
      <c r="EX294" s="4"/>
      <c r="EY294" s="4"/>
      <c r="EZ294" s="4"/>
      <c r="FA294" s="4"/>
      <c r="FB294" s="4"/>
      <c r="FC294" s="4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</row>
    <row r="295" spans="4:17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4"/>
      <c r="EV295" s="4"/>
      <c r="EW295" s="4"/>
      <c r="EX295" s="4"/>
      <c r="EY295" s="4"/>
      <c r="EZ295" s="4"/>
      <c r="FA295" s="4"/>
      <c r="FB295" s="4"/>
      <c r="FC295" s="4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</row>
    <row r="296" spans="4:17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4"/>
      <c r="EV296" s="4"/>
      <c r="EW296" s="4"/>
      <c r="EX296" s="4"/>
      <c r="EY296" s="4"/>
      <c r="EZ296" s="4"/>
      <c r="FA296" s="4"/>
      <c r="FB296" s="4"/>
      <c r="FC296" s="4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</row>
    <row r="297" spans="4:17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4"/>
      <c r="EV297" s="4"/>
      <c r="EW297" s="4"/>
      <c r="EX297" s="4"/>
      <c r="EY297" s="4"/>
      <c r="EZ297" s="4"/>
      <c r="FA297" s="4"/>
      <c r="FB297" s="4"/>
      <c r="FC297" s="4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</row>
    <row r="298" spans="4:17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4"/>
      <c r="EV298" s="4"/>
      <c r="EW298" s="4"/>
      <c r="EX298" s="4"/>
      <c r="EY298" s="4"/>
      <c r="EZ298" s="4"/>
      <c r="FA298" s="4"/>
      <c r="FB298" s="4"/>
      <c r="FC298" s="4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</row>
    <row r="299" spans="4:17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4"/>
      <c r="EV299" s="4"/>
      <c r="EW299" s="4"/>
      <c r="EX299" s="4"/>
      <c r="EY299" s="4"/>
      <c r="EZ299" s="4"/>
      <c r="FA299" s="4"/>
      <c r="FB299" s="4"/>
      <c r="FC299" s="4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</row>
    <row r="300" spans="4:17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4"/>
      <c r="EV300" s="4"/>
      <c r="EW300" s="4"/>
      <c r="EX300" s="4"/>
      <c r="EY300" s="4"/>
      <c r="EZ300" s="4"/>
      <c r="FA300" s="4"/>
      <c r="FB300" s="4"/>
      <c r="FC300" s="4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</row>
    <row r="301" spans="4:17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4"/>
      <c r="EV301" s="4"/>
      <c r="EW301" s="4"/>
      <c r="EX301" s="4"/>
      <c r="EY301" s="4"/>
      <c r="EZ301" s="4"/>
      <c r="FA301" s="4"/>
      <c r="FB301" s="4"/>
      <c r="FC301" s="4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</row>
    <row r="302" spans="4:17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4"/>
      <c r="EV302" s="4"/>
      <c r="EW302" s="4"/>
      <c r="EX302" s="4"/>
      <c r="EY302" s="4"/>
      <c r="EZ302" s="4"/>
      <c r="FA302" s="4"/>
      <c r="FB302" s="4"/>
      <c r="FC302" s="4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</row>
    <row r="303" spans="4:17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4"/>
      <c r="EV303" s="4"/>
      <c r="EW303" s="4"/>
      <c r="EX303" s="4"/>
      <c r="EY303" s="4"/>
      <c r="EZ303" s="4"/>
      <c r="FA303" s="4"/>
      <c r="FB303" s="4"/>
      <c r="FC303" s="4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</row>
    <row r="304" spans="4:17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4"/>
      <c r="EV304" s="4"/>
      <c r="EW304" s="4"/>
      <c r="EX304" s="4"/>
      <c r="EY304" s="4"/>
      <c r="EZ304" s="4"/>
      <c r="FA304" s="4"/>
      <c r="FB304" s="4"/>
      <c r="FC304" s="4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</row>
    <row r="305" spans="4:17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4"/>
      <c r="EV305" s="4"/>
      <c r="EW305" s="4"/>
      <c r="EX305" s="4"/>
      <c r="EY305" s="4"/>
      <c r="EZ305" s="4"/>
      <c r="FA305" s="4"/>
      <c r="FB305" s="4"/>
      <c r="FC305" s="4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</row>
    <row r="306" spans="4:17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4"/>
      <c r="EV306" s="4"/>
      <c r="EW306" s="4"/>
      <c r="EX306" s="4"/>
      <c r="EY306" s="4"/>
      <c r="EZ306" s="4"/>
      <c r="FA306" s="4"/>
      <c r="FB306" s="4"/>
      <c r="FC306" s="4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</row>
    <row r="307" spans="4:17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4"/>
      <c r="EV307" s="4"/>
      <c r="EW307" s="4"/>
      <c r="EX307" s="4"/>
      <c r="EY307" s="4"/>
      <c r="EZ307" s="4"/>
      <c r="FA307" s="4"/>
      <c r="FB307" s="4"/>
      <c r="FC307" s="4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</row>
    <row r="308" spans="4:17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4"/>
      <c r="EV308" s="4"/>
      <c r="EW308" s="4"/>
      <c r="EX308" s="4"/>
      <c r="EY308" s="4"/>
      <c r="EZ308" s="4"/>
      <c r="FA308" s="4"/>
      <c r="FB308" s="4"/>
      <c r="FC308" s="4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</row>
    <row r="309" spans="4:17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4"/>
      <c r="EV309" s="4"/>
      <c r="EW309" s="4"/>
      <c r="EX309" s="4"/>
      <c r="EY309" s="4"/>
      <c r="EZ309" s="4"/>
      <c r="FA309" s="4"/>
      <c r="FB309" s="4"/>
      <c r="FC309" s="4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</row>
    <row r="310" spans="4:17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4"/>
      <c r="EV310" s="4"/>
      <c r="EW310" s="4"/>
      <c r="EX310" s="4"/>
      <c r="EY310" s="4"/>
      <c r="EZ310" s="4"/>
      <c r="FA310" s="4"/>
      <c r="FB310" s="4"/>
      <c r="FC310" s="4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</row>
    <row r="311" spans="4:17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4"/>
      <c r="EV311" s="4"/>
      <c r="EW311" s="4"/>
      <c r="EX311" s="4"/>
      <c r="EY311" s="4"/>
      <c r="EZ311" s="4"/>
      <c r="FA311" s="4"/>
      <c r="FB311" s="4"/>
      <c r="FC311" s="4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</row>
    <row r="312" spans="4:17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4"/>
      <c r="EV312" s="4"/>
      <c r="EW312" s="4"/>
      <c r="EX312" s="4"/>
      <c r="EY312" s="4"/>
      <c r="EZ312" s="4"/>
      <c r="FA312" s="4"/>
      <c r="FB312" s="4"/>
      <c r="FC312" s="4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</row>
    <row r="313" spans="4:17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4"/>
      <c r="EV313" s="4"/>
      <c r="EW313" s="4"/>
      <c r="EX313" s="4"/>
      <c r="EY313" s="4"/>
      <c r="EZ313" s="4"/>
      <c r="FA313" s="4"/>
      <c r="FB313" s="4"/>
      <c r="FC313" s="4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</row>
    <row r="314" spans="4:17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4"/>
      <c r="EV314" s="4"/>
      <c r="EW314" s="4"/>
      <c r="EX314" s="4"/>
      <c r="EY314" s="4"/>
      <c r="EZ314" s="4"/>
      <c r="FA314" s="4"/>
      <c r="FB314" s="4"/>
      <c r="FC314" s="4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</row>
    <row r="315" spans="4:17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4"/>
      <c r="EV315" s="4"/>
      <c r="EW315" s="4"/>
      <c r="EX315" s="4"/>
      <c r="EY315" s="4"/>
      <c r="EZ315" s="4"/>
      <c r="FA315" s="4"/>
      <c r="FB315" s="4"/>
      <c r="FC315" s="4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</row>
    <row r="316" spans="4:17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4"/>
      <c r="EV316" s="4"/>
      <c r="EW316" s="4"/>
      <c r="EX316" s="4"/>
      <c r="EY316" s="4"/>
      <c r="EZ316" s="4"/>
      <c r="FA316" s="4"/>
      <c r="FB316" s="4"/>
      <c r="FC316" s="4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</row>
    <row r="317" spans="4:17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4"/>
      <c r="EV317" s="4"/>
      <c r="EW317" s="4"/>
      <c r="EX317" s="4"/>
      <c r="EY317" s="4"/>
      <c r="EZ317" s="4"/>
      <c r="FA317" s="4"/>
      <c r="FB317" s="4"/>
      <c r="FC317" s="4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</row>
    <row r="318" spans="4:17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4"/>
      <c r="EV318" s="4"/>
      <c r="EW318" s="4"/>
      <c r="EX318" s="4"/>
      <c r="EY318" s="4"/>
      <c r="EZ318" s="4"/>
      <c r="FA318" s="4"/>
      <c r="FB318" s="4"/>
      <c r="FC318" s="4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</row>
    <row r="319" spans="4:17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4"/>
      <c r="EV319" s="4"/>
      <c r="EW319" s="4"/>
      <c r="EX319" s="4"/>
      <c r="EY319" s="4"/>
      <c r="EZ319" s="4"/>
      <c r="FA319" s="4"/>
      <c r="FB319" s="4"/>
      <c r="FC319" s="4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</row>
    <row r="320" spans="4:17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4"/>
      <c r="EV320" s="4"/>
      <c r="EW320" s="4"/>
      <c r="EX320" s="4"/>
      <c r="EY320" s="4"/>
      <c r="EZ320" s="4"/>
      <c r="FA320" s="4"/>
      <c r="FB320" s="4"/>
      <c r="FC320" s="4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</row>
    <row r="321" spans="4:17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4"/>
      <c r="EV321" s="4"/>
      <c r="EW321" s="4"/>
      <c r="EX321" s="4"/>
      <c r="EY321" s="4"/>
      <c r="EZ321" s="4"/>
      <c r="FA321" s="4"/>
      <c r="FB321" s="4"/>
      <c r="FC321" s="4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</row>
    <row r="322" spans="4:17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4"/>
      <c r="EV322" s="4"/>
      <c r="EW322" s="4"/>
      <c r="EX322" s="4"/>
      <c r="EY322" s="4"/>
      <c r="EZ322" s="4"/>
      <c r="FA322" s="4"/>
      <c r="FB322" s="4"/>
      <c r="FC322" s="4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</row>
    <row r="323" spans="4:17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4"/>
      <c r="EV323" s="4"/>
      <c r="EW323" s="4"/>
      <c r="EX323" s="4"/>
      <c r="EY323" s="4"/>
      <c r="EZ323" s="4"/>
      <c r="FA323" s="4"/>
      <c r="FB323" s="4"/>
      <c r="FC323" s="4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</row>
    <row r="324" spans="4:17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EF324" s="6"/>
      <c r="EG324" s="6"/>
      <c r="EH324" s="6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4"/>
      <c r="EV324" s="4"/>
      <c r="EW324" s="4"/>
      <c r="EX324" s="4"/>
      <c r="EY324" s="4"/>
      <c r="EZ324" s="4"/>
      <c r="FA324" s="4"/>
      <c r="FB324" s="4"/>
      <c r="FC324" s="4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</row>
    <row r="325" spans="4:17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EF325" s="6"/>
      <c r="EG325" s="6"/>
      <c r="EH325" s="6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4"/>
      <c r="EV325" s="4"/>
      <c r="EW325" s="4"/>
      <c r="EX325" s="4"/>
      <c r="EY325" s="4"/>
      <c r="EZ325" s="4"/>
      <c r="FA325" s="4"/>
      <c r="FB325" s="4"/>
      <c r="FC325" s="4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</row>
    <row r="326" spans="4:17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EF326" s="6"/>
      <c r="EG326" s="6"/>
      <c r="EH326" s="6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4"/>
      <c r="EV326" s="4"/>
      <c r="EW326" s="4"/>
      <c r="EX326" s="4"/>
      <c r="EY326" s="4"/>
      <c r="EZ326" s="4"/>
      <c r="FA326" s="4"/>
      <c r="FB326" s="4"/>
      <c r="FC326" s="4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</row>
    <row r="327" spans="4:17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EF327" s="6"/>
      <c r="EG327" s="6"/>
      <c r="EH327" s="6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4"/>
      <c r="EV327" s="4"/>
      <c r="EW327" s="4"/>
      <c r="EX327" s="4"/>
      <c r="EY327" s="4"/>
      <c r="EZ327" s="4"/>
      <c r="FA327" s="4"/>
      <c r="FB327" s="4"/>
      <c r="FC327" s="4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</row>
    <row r="328" spans="4:17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EF328" s="6"/>
      <c r="EG328" s="6"/>
      <c r="EH328" s="6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4"/>
      <c r="EV328" s="4"/>
      <c r="EW328" s="4"/>
      <c r="EX328" s="4"/>
      <c r="EY328" s="4"/>
      <c r="EZ328" s="4"/>
      <c r="FA328" s="4"/>
      <c r="FB328" s="4"/>
      <c r="FC328" s="4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</row>
    <row r="329" spans="4:17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EF329" s="6"/>
      <c r="EG329" s="6"/>
      <c r="EH329" s="6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4"/>
      <c r="EV329" s="4"/>
      <c r="EW329" s="4"/>
      <c r="EX329" s="4"/>
      <c r="EY329" s="4"/>
      <c r="EZ329" s="4"/>
      <c r="FA329" s="4"/>
      <c r="FB329" s="4"/>
      <c r="FC329" s="4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</row>
    <row r="330" spans="4:17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EF330" s="6"/>
      <c r="EG330" s="6"/>
      <c r="EH330" s="6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4"/>
      <c r="EV330" s="4"/>
      <c r="EW330" s="4"/>
      <c r="EX330" s="4"/>
      <c r="EY330" s="4"/>
      <c r="EZ330" s="4"/>
      <c r="FA330" s="4"/>
      <c r="FB330" s="4"/>
      <c r="FC330" s="4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</row>
    <row r="331" spans="4:17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EF331" s="6"/>
      <c r="EG331" s="6"/>
      <c r="EH331" s="6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4"/>
      <c r="EV331" s="4"/>
      <c r="EW331" s="4"/>
      <c r="EX331" s="4"/>
      <c r="EY331" s="4"/>
      <c r="EZ331" s="4"/>
      <c r="FA331" s="4"/>
      <c r="FB331" s="4"/>
      <c r="FC331" s="4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</row>
    <row r="332" spans="4:17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EF332" s="6"/>
      <c r="EG332" s="6"/>
      <c r="EH332" s="6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4"/>
      <c r="EV332" s="4"/>
      <c r="EW332" s="4"/>
      <c r="EX332" s="4"/>
      <c r="EY332" s="4"/>
      <c r="EZ332" s="4"/>
      <c r="FA332" s="4"/>
      <c r="FB332" s="4"/>
      <c r="FC332" s="4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</row>
    <row r="333" spans="4:17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EF333" s="6"/>
      <c r="EG333" s="6"/>
      <c r="EH333" s="6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4"/>
      <c r="EV333" s="4"/>
      <c r="EW333" s="4"/>
      <c r="EX333" s="4"/>
      <c r="EY333" s="4"/>
      <c r="EZ333" s="4"/>
      <c r="FA333" s="4"/>
      <c r="FB333" s="4"/>
      <c r="FC333" s="4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</row>
    <row r="334" spans="4:17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EF334" s="6"/>
      <c r="EG334" s="6"/>
      <c r="EH334" s="6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4"/>
      <c r="EV334" s="4"/>
      <c r="EW334" s="4"/>
      <c r="EX334" s="4"/>
      <c r="EY334" s="4"/>
      <c r="EZ334" s="4"/>
      <c r="FA334" s="4"/>
      <c r="FB334" s="4"/>
      <c r="FC334" s="4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</row>
    <row r="335" spans="4:17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EF335" s="6"/>
      <c r="EG335" s="6"/>
      <c r="EH335" s="6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4"/>
      <c r="EV335" s="4"/>
      <c r="EW335" s="4"/>
      <c r="EX335" s="4"/>
      <c r="EY335" s="4"/>
      <c r="EZ335" s="4"/>
      <c r="FA335" s="4"/>
      <c r="FB335" s="4"/>
      <c r="FC335" s="4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</row>
    <row r="336" spans="4:17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EF336" s="6"/>
      <c r="EG336" s="6"/>
      <c r="EH336" s="6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4"/>
      <c r="EV336" s="4"/>
      <c r="EW336" s="4"/>
      <c r="EX336" s="4"/>
      <c r="EY336" s="4"/>
      <c r="EZ336" s="4"/>
      <c r="FA336" s="4"/>
      <c r="FB336" s="4"/>
      <c r="FC336" s="4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</row>
    <row r="337" spans="4:17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EF337" s="6"/>
      <c r="EG337" s="6"/>
      <c r="EH337" s="6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4"/>
      <c r="EV337" s="4"/>
      <c r="EW337" s="4"/>
      <c r="EX337" s="4"/>
      <c r="EY337" s="4"/>
      <c r="EZ337" s="4"/>
      <c r="FA337" s="4"/>
      <c r="FB337" s="4"/>
      <c r="FC337" s="4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</row>
    <row r="338" spans="4:17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EF338" s="6"/>
      <c r="EG338" s="6"/>
      <c r="EH338" s="6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4"/>
      <c r="EV338" s="4"/>
      <c r="EW338" s="4"/>
      <c r="EX338" s="4"/>
      <c r="EY338" s="4"/>
      <c r="EZ338" s="4"/>
      <c r="FA338" s="4"/>
      <c r="FB338" s="4"/>
      <c r="FC338" s="4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</row>
    <row r="339" spans="4:17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EF339" s="6"/>
      <c r="EG339" s="6"/>
      <c r="EH339" s="6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4"/>
      <c r="EV339" s="4"/>
      <c r="EW339" s="4"/>
      <c r="EX339" s="4"/>
      <c r="EY339" s="4"/>
      <c r="EZ339" s="4"/>
      <c r="FA339" s="4"/>
      <c r="FB339" s="4"/>
      <c r="FC339" s="4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</row>
    <row r="340" spans="4:17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EF340" s="6"/>
      <c r="EG340" s="6"/>
      <c r="EH340" s="6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4"/>
      <c r="EV340" s="4"/>
      <c r="EW340" s="4"/>
      <c r="EX340" s="4"/>
      <c r="EY340" s="4"/>
      <c r="EZ340" s="4"/>
      <c r="FA340" s="4"/>
      <c r="FB340" s="4"/>
      <c r="FC340" s="4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</row>
    <row r="341" spans="4:17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EF341" s="6"/>
      <c r="EG341" s="6"/>
      <c r="EH341" s="6"/>
      <c r="EU341" s="4"/>
      <c r="EV341" s="4"/>
      <c r="EW341" s="4"/>
      <c r="EX341" s="4"/>
      <c r="EY341" s="4"/>
      <c r="EZ341" s="4"/>
      <c r="FA341" s="4"/>
      <c r="FB341" s="4"/>
      <c r="FC341" s="4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</row>
    <row r="342" spans="4:17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EU342" s="4"/>
      <c r="EV342" s="4"/>
      <c r="EW342" s="4"/>
      <c r="EX342" s="4"/>
      <c r="EY342" s="4"/>
      <c r="EZ342" s="4"/>
      <c r="FA342" s="4"/>
      <c r="FB342" s="4"/>
      <c r="FC342" s="4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</row>
    <row r="343" spans="4:17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EU343" s="4"/>
      <c r="EV343" s="4"/>
      <c r="EW343" s="4"/>
      <c r="EX343" s="4"/>
      <c r="EY343" s="4"/>
      <c r="EZ343" s="4"/>
      <c r="FA343" s="4"/>
      <c r="FB343" s="4"/>
      <c r="FC343" s="4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</row>
    <row r="344" spans="4:17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EU344" s="4"/>
      <c r="EV344" s="4"/>
      <c r="EW344" s="4"/>
      <c r="EX344" s="4"/>
      <c r="EY344" s="4"/>
      <c r="EZ344" s="4"/>
      <c r="FA344" s="4"/>
      <c r="FB344" s="4"/>
      <c r="FC344" s="4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</row>
    <row r="345" spans="4:17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EU345" s="4"/>
      <c r="EV345" s="4"/>
      <c r="EW345" s="4"/>
      <c r="EX345" s="4"/>
      <c r="EY345" s="4"/>
      <c r="EZ345" s="4"/>
      <c r="FA345" s="4"/>
      <c r="FB345" s="4"/>
      <c r="FC345" s="4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</row>
    <row r="346" spans="4:17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EU346" s="4"/>
      <c r="EV346" s="4"/>
      <c r="EW346" s="4"/>
      <c r="EX346" s="4"/>
      <c r="EY346" s="4"/>
      <c r="EZ346" s="4"/>
      <c r="FA346" s="4"/>
      <c r="FB346" s="4"/>
      <c r="FC346" s="4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</row>
    <row r="347" spans="4:17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EU347" s="4"/>
      <c r="EV347" s="4"/>
      <c r="EW347" s="4"/>
      <c r="EX347" s="4"/>
      <c r="EY347" s="4"/>
      <c r="EZ347" s="4"/>
      <c r="FA347" s="4"/>
      <c r="FB347" s="4"/>
      <c r="FC347" s="4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</row>
    <row r="348" spans="4:17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EU348" s="4"/>
      <c r="EV348" s="4"/>
      <c r="EW348" s="4"/>
      <c r="EX348" s="4"/>
      <c r="EY348" s="4"/>
      <c r="EZ348" s="4"/>
      <c r="FA348" s="4"/>
      <c r="FB348" s="4"/>
      <c r="FC348" s="4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</row>
    <row r="349" spans="4:17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EU349" s="4"/>
      <c r="EV349" s="4"/>
      <c r="EW349" s="4"/>
      <c r="EX349" s="4"/>
      <c r="EY349" s="4"/>
      <c r="EZ349" s="4"/>
      <c r="FA349" s="4"/>
      <c r="FB349" s="4"/>
      <c r="FC349" s="4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</row>
    <row r="350" spans="4:17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EU350" s="4"/>
      <c r="EV350" s="4"/>
      <c r="EW350" s="4"/>
      <c r="EX350" s="4"/>
      <c r="EY350" s="4"/>
      <c r="EZ350" s="4"/>
      <c r="FA350" s="4"/>
      <c r="FB350" s="4"/>
      <c r="FC350" s="4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</row>
    <row r="351" spans="4:17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EU351" s="4"/>
      <c r="EV351" s="4"/>
      <c r="EW351" s="4"/>
      <c r="EX351" s="4"/>
      <c r="EY351" s="4"/>
      <c r="EZ351" s="4"/>
      <c r="FA351" s="4"/>
      <c r="FB351" s="4"/>
      <c r="FC351" s="4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</row>
    <row r="352" spans="4:17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</row>
    <row r="353" spans="4:51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</row>
    <row r="354" spans="4:51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</row>
    <row r="355" spans="4:51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</row>
    <row r="356" spans="4:51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</row>
    <row r="357" spans="4:51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</row>
    <row r="358" spans="4:51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</row>
    <row r="359" spans="4:51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</row>
    <row r="360" spans="4:51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</row>
    <row r="361" spans="4:51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</row>
    <row r="362" spans="4:51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</row>
    <row r="363" spans="4:51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</row>
    <row r="364" spans="4:51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</row>
    <row r="365" spans="4:51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</row>
    <row r="366" spans="4:51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</row>
    <row r="367" spans="4:51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2021-03-17T15:38:35Z</dcterms:created>
  <dcterms:modified xsi:type="dcterms:W3CDTF">2021-03-17T17:43:38Z</dcterms:modified>
</cp:coreProperties>
</file>