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126BB39-F6AA-47E7-9549-D32BD274C01E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Taulukko C" sheetId="1" r:id="rId1"/>
    <sheet name="Taulukko 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6" i="1"/>
  <c r="C12" i="1"/>
</calcChain>
</file>

<file path=xl/sharedStrings.xml><?xml version="1.0" encoding="utf-8"?>
<sst xmlns="http://schemas.openxmlformats.org/spreadsheetml/2006/main" count="156" uniqueCount="133">
  <si>
    <t>B1b</t>
  </si>
  <si>
    <t>B2a</t>
  </si>
  <si>
    <t>B2aa</t>
  </si>
  <si>
    <t>B2ab</t>
  </si>
  <si>
    <t>B2ac</t>
  </si>
  <si>
    <t>B2ad</t>
  </si>
  <si>
    <t>B2ae</t>
  </si>
  <si>
    <t>B2b</t>
  </si>
  <si>
    <t>B3</t>
  </si>
  <si>
    <t>B3a</t>
  </si>
  <si>
    <t>B4a</t>
  </si>
  <si>
    <t>B4aa</t>
  </si>
  <si>
    <t>B4b</t>
  </si>
  <si>
    <t>B4ba</t>
  </si>
  <si>
    <t>B4c</t>
  </si>
  <si>
    <t>B4ca</t>
  </si>
  <si>
    <t>B4d</t>
  </si>
  <si>
    <t>B4da</t>
  </si>
  <si>
    <t>B5a</t>
  </si>
  <si>
    <t>B5b</t>
  </si>
  <si>
    <t>B5c</t>
  </si>
  <si>
    <t>B5ca</t>
  </si>
  <si>
    <t>B5d</t>
  </si>
  <si>
    <t>B5e</t>
  </si>
  <si>
    <t>B5f</t>
  </si>
  <si>
    <t>B6</t>
  </si>
  <si>
    <t>B7</t>
  </si>
  <si>
    <t>B9</t>
  </si>
  <si>
    <t>B9a</t>
  </si>
  <si>
    <t>B10</t>
  </si>
  <si>
    <t>B10a</t>
  </si>
  <si>
    <t>B11a</t>
  </si>
  <si>
    <t>B11b</t>
  </si>
  <si>
    <t>B12</t>
  </si>
  <si>
    <t>B13</t>
  </si>
  <si>
    <t>B13a</t>
  </si>
  <si>
    <t>B13b</t>
  </si>
  <si>
    <t>B14</t>
  </si>
  <si>
    <t>B14a</t>
  </si>
  <si>
    <t>B15a</t>
  </si>
  <si>
    <t>B15b</t>
  </si>
  <si>
    <t>B16a</t>
  </si>
  <si>
    <t>B16aa</t>
  </si>
  <si>
    <t>B17</t>
  </si>
  <si>
    <t>B17a</t>
  </si>
  <si>
    <t>B18a</t>
  </si>
  <si>
    <t>B8a</t>
  </si>
  <si>
    <t>B8b</t>
  </si>
  <si>
    <t>B8c</t>
  </si>
  <si>
    <t>B16b</t>
  </si>
  <si>
    <t>B17b</t>
  </si>
  <si>
    <t>B17c</t>
  </si>
  <si>
    <t>B18b</t>
  </si>
  <si>
    <t>31.12.2022</t>
  </si>
  <si>
    <t>31.12.2023</t>
  </si>
  <si>
    <t>B1a</t>
  </si>
  <si>
    <t>MALL D FÖR OFFENTLIGGÖRANDET AV KVANTITATIVA AGGREGERADE STATISTISKA UPPGIFTER OM TILLSYNSMYNDIGHETEN</t>
  </si>
  <si>
    <t>Information ska lämnas under rubrikerna nedan. Offentliggörandet skall innehålla uppgifter från de fyra föregående åren under varje rubrik.</t>
  </si>
  <si>
    <t>Tillsynsmyndighetens struktur</t>
  </si>
  <si>
    <t>De kriterier som används för tillämpningen av kapitaltillägg</t>
  </si>
  <si>
    <t>De kriterier som används för beräkningen av kapitaltillägg</t>
  </si>
  <si>
    <t>De kriterier som används för borttagandet av kapitaltillägg</t>
  </si>
  <si>
    <t>Huvuddragen i de godkända posterna i tilläggskapitalet</t>
  </si>
  <si>
    <t>Huvuddragen i de godkända kapitalbasposter som inte omfattas av de relevanta förteckningarna i artiklarna 69, 72, 74, 76 och 78 i delegerade förordning (EU) nr 2015/35</t>
  </si>
  <si>
    <t>Den metod som använts för att bedöma och klassificera de godkända kapitalbasposter som inte omfattas av de relevanta förteckningarna i artiklarna 69, 72, 74, 76 och 78 i delegerade förordning (EU) nr 2015/35</t>
  </si>
  <si>
    <t>Omfattningen av de inbördes utvärderingar som organiserats och genomförts av Eiopa i enlighet med artikel 30 i förordning (EU) nr 1094/2010 i vilka tillsynsmyndigheten deltagit.</t>
  </si>
  <si>
    <t>MALL C FÖR OFFENTLIGGÖRANDET AV KVANTITATIVA AGGREGERADE STATISTISKA UPPGIFTER OM TILLSYNSMYNDIGHETEN</t>
  </si>
  <si>
    <t>Fält nr</t>
  </si>
  <si>
    <t>Post</t>
  </si>
  <si>
    <t>TILLSYNSMYNDIGHETENS PERSONAL</t>
  </si>
  <si>
    <t>INSPEKTIONER PÅ PLATS</t>
  </si>
  <si>
    <t>INTERNA MODELLER</t>
  </si>
  <si>
    <t>TILLSYNSÅTGÅRDER OCH TILLSYNSBEFOGENHETER</t>
  </si>
  <si>
    <t>TILLSYNSKOLLEGIER</t>
  </si>
  <si>
    <t xml:space="preserve"> KAPITALBASGODKÄNNANDEN</t>
  </si>
  <si>
    <t>INBÖRDES UTVÄRDERINGAR</t>
  </si>
  <si>
    <t>Antalet inbördes utvärderingar som organiserats och genomförts av Eiopa i enlighet med artikel 30 i förordning (EU) nr 1094/2010 i vilka tillsynsmyndigheten deltagit.</t>
  </si>
  <si>
    <t>Varav antalet godkända ansökningar om godkännandet av bedömningen och klassificeringen av kapitalbasposter som inte omfattas av de förteckningar som anges i artiklarna 69, 72, 74, 76 och 78 i delegerade förordning (EU) nr 2015/35</t>
  </si>
  <si>
    <t>Antalet ansökningar som inkommit till tillsynsmyndigheterna om godkännande av bedömningen och klassificeringen av kapitalbasposter som inte omfattas av de förteckningar som anges i artiklarna 69, 72, 74, 76 och 78 i delegerade förordning (EU) nr 2015/35</t>
  </si>
  <si>
    <t>Varav antalet godkända ansökningar om godkännande av tilläggskapital</t>
  </si>
  <si>
    <t>Antalet ansökningar som inkommit till tillsynsmyndigheterna om godkännandet av tilläggskapital</t>
  </si>
  <si>
    <t>Antalet möten i tillsynskollegier som tillsynsmyndigheten var ordförande för i egenskap av grupptillsynsmyndighet</t>
  </si>
  <si>
    <t>Antalet möten i tillsynskollegier som tillsynsmyndigheten deltagit i som medlem</t>
  </si>
  <si>
    <t>Varav antalet godkända ansökningar om att tillämpa det tillfälliga avdraget för försäkringstekniska avsättningar som avses i artikel 308d i direktiv 2009/138/EG</t>
  </si>
  <si>
    <t>Antalet ansökningar som inkommit till tillsynsmyndigheten om att tillämpa det tillfälliga avdrag för försäkringstekniska avsättningar som avses i artikel 308d i direktiv 2009/138/EG</t>
  </si>
  <si>
    <t>Antalet beslut om att återkalla godkännandet av denna övergångsåtgärd i enlighet med artikel 308e i direktiv 2009/138/EG.</t>
  </si>
  <si>
    <t>Varav antalet godkända ansökningar om att tillämpa de övergångsbestämmelser för riskfria räntesatser för relevanta durationer som avses i artikel 308c i direktiv 2009/138/EG</t>
  </si>
  <si>
    <t>Antalet ansökningar som inkommit till tillsynsmyndigheten om att tillämpa de övergångsbestämmelser för riskfria räntesatser för relevanta durationer som avses i artikel 308c i direktiv 2009/138/EG</t>
  </si>
  <si>
    <t>Antalet auktorisationer som beviljats i enlighet med artikel 304 i direktiv 2009/138/EG</t>
  </si>
  <si>
    <t>Den genomsnittliga längden på de förlängningar som beviljats i enlighet med artikel 138.4 i direktiv 2009/138/EG</t>
  </si>
  <si>
    <t>Antalet auktorisationer som beviljats i enlighet med artikel 138.4 i direktiv 2009/138/EG</t>
  </si>
  <si>
    <t>Varav antalet godkända ansökningar om att använda den frivilliga matchningsjustering som avses i artikel 77d i direktiv 2009/138/EG</t>
  </si>
  <si>
    <t>Antalet ansökningar som inkommit till tillsynsmyndigheten om att använda den frivilliga matchningsjustering som avses i artikel 77d i direktiv 2009/138/EG</t>
  </si>
  <si>
    <t>Varav antalet godkända ansökningar om att använda den matchningsjustering som avses i artikel 77b i direktiv 2009/138/EG</t>
  </si>
  <si>
    <t>Antalet ansökningar som inkommit till tillsynsmyndigheten om att använda den matchningsjustering som avses i artikel 77b i direktiv 2009/138/EG</t>
  </si>
  <si>
    <t>Antalet auktorisationer som beviljats försäkrings- eller återförsäkringsföretag.</t>
  </si>
  <si>
    <t>Antalet återkallade auktorisationer</t>
  </si>
  <si>
    <t>Antalet vidtagna korrigerande åtgärder enligt definitionen i artikel 139 i direktiv 2009/138/EG.</t>
  </si>
  <si>
    <t>Antalet vidtagna korrigerande åtgärder enligt definitionen i artikel 138 i direktiv 2009/138/EG.</t>
  </si>
  <si>
    <t>Antalet vidtagna korrigerande åtgärder enligt definitionen i artikel 137 i direktiv 2009/138/EG.</t>
  </si>
  <si>
    <t>Varav antalet korrigerande åtgärder som utlösts av en avvikelse i försäkrings- eller återförsäkringsföretagens riskprofil med avseende på deras kreditrisk.</t>
  </si>
  <si>
    <t>Antalet vidtagna korrigerande åtgärder enligt definitionen i artikel 119 i direktiv 2009/138/EG.</t>
  </si>
  <si>
    <t>Antalet vidtagna korrigerande åtgärder enligt definitionen i artikel 117 i direktiv 2009/138/EG.</t>
  </si>
  <si>
    <t>Antalet vidtagna korrigerande åtgärder enligt definitionen i artikel 110 i direktiv 2009/138/EG.</t>
  </si>
  <si>
    <t>Varav antalet partiella och fullständiga interna modeller där kreditrisk ingår i både marknadsrisk och motpartsrisk på gruppnivå</t>
  </si>
  <si>
    <t>Antalet godkända ansökningar för godkännande av partiella och fullständiga interna modeller på gruppnivå</t>
  </si>
  <si>
    <t>Varav antalet partiella och fullständiga interna modeller där kreditrisk ingår i både marknadsrisk och motpartsrisk som inlämnats för typgodkännande på gruppnivå</t>
  </si>
  <si>
    <t>Antalet partiella och fullständiga interna modeller som lämnats in för godkännande på gruppnivå</t>
  </si>
  <si>
    <t>Varav antalet partiella och fullständiga interna modeller där kreditrisk ingår i både marknadsrisk och motpartsrisk på företagsnivå</t>
  </si>
  <si>
    <t>Antalet godkända ansökningar för godkännande av partiella och fullständiga interna modeller på företagsnivå</t>
  </si>
  <si>
    <t>Varav antalet partiella och fullständiga interna modeller där kreditrisk ingår i både marknadsrisk och motpartsrisk som inlämnats för typgodkännande på företagsnivå</t>
  </si>
  <si>
    <t>Antalet partiella och fullständiga interna modeller som lämnats in för godkännande på företagsnivå</t>
  </si>
  <si>
    <t>Varav det totala antalet översyner som genomförts för att granska och utvärdera företagens användning av externa kreditbetyg</t>
  </si>
  <si>
    <t>Antalet formella granskningar av fullständiga eller partiella interna modellers fortlöpande förenlighet med kraven på såväl företags- som gruppnivå</t>
  </si>
  <si>
    <t>Det totala antalet mandagar som gått åt för inspektioner på plats såväl hos individuella företag som på gruppnivå</t>
  </si>
  <si>
    <t>Varav det totala antalet inspektioner som genomförts för att granska och utvärdera företagens användning av externa kreditbetyg</t>
  </si>
  <si>
    <t>Varav antalet inspektioner på plats inom ramen för grupptillsyn som genomförts gemensamt med andra medlemmar av gruppens tillsynskollegium</t>
  </si>
  <si>
    <t>Varav antalet inspektioner på plats som anförtrotts tredje parter</t>
  </si>
  <si>
    <t>Varav antalet ad-hoc-inspektioner</t>
  </si>
  <si>
    <t>Varav antalet regelbundna inspektioner</t>
  </si>
  <si>
    <t>Det totala antalet genomförda inspektioner på plats såväl hos individuella företag som på gruppnivå</t>
  </si>
  <si>
    <t>Antalet anställda vid slutet av kalenderåret</t>
  </si>
  <si>
    <t>Se information om Finansinspektionens organisation på www.finanssivalvonta.fi/sv/om-fi/uppgifter-och-organisation/</t>
  </si>
  <si>
    <t>Hittills har endast ett kapitaltillägg tillämpats årligen. Vid tillämpning av tilläggskapitalet har artikel 37.1 a i direktivet 2009/138/EG tillämpats.</t>
  </si>
  <si>
    <t>Hittills har endast ett kapitaltillägg tillämpats årligen. Vid beräkning av tilläggskapitalet har artiklar 282 och 283 i delegerade förordning 2015/35 (EU) tillämpats.</t>
  </si>
  <si>
    <t>Under 2022 deltog Finansinspektionen i en inbörders utvärdering av outsourcing.</t>
  </si>
  <si>
    <t>Ej aktuellt.</t>
  </si>
  <si>
    <t>En godkänt post i tilläggskapitalet i enlighet med 12 kap. 3 § 3 mom. försäkringsbolagslag  (521/2008) om tilläggsavgift (artikel 89 i direktivet 2009/138/EG).</t>
  </si>
  <si>
    <t>Inga inbördes utvärderingar har publicerats.</t>
  </si>
  <si>
    <t>31.12.2024</t>
  </si>
  <si>
    <t>Under 2023 deltog Finansinspektionen i en inbördes utvärdering av produktillsyn och styrning.</t>
  </si>
  <si>
    <t>Under 2024 deltog Finansinspektionen i en inbördes utvärdering av övervakning av aktsamhetsprincipen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</si>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</sst>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1"/>
      <color theme="7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C9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2" fillId="0" borderId="4" xfId="0" applyNumberFormat="1" applyFont="1" applyBorder="1" applyAlignment="1">
      <alignment horizontal="center" vertical="center" wrapText="1"/>
    </xf>
    <xf numFmtId="2" fontId="3" fillId="0" borderId="6" xfId="0" applyNumberFormat="1" applyFont="1" applyBorder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7" xfId="0" applyFont="1" applyBorder="1"/>
    <xf numFmtId="49" fontId="3" fillId="0" borderId="8" xfId="0" applyNumberFormat="1" applyFont="1" applyBorder="1" applyAlignment="1">
      <alignment horizontal="left" vertical="center" wrapText="1"/>
    </xf>
    <xf numFmtId="0" fontId="3" fillId="0" borderId="9" xfId="0" applyFont="1" applyBorder="1"/>
    <xf numFmtId="0" fontId="8" fillId="2" borderId="5" xfId="0" applyFont="1" applyFill="1" applyBorder="1"/>
    <xf numFmtId="0" fontId="8" fillId="2" borderId="10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/>
    <xf numFmtId="49" fontId="2" fillId="0" borderId="16" xfId="0" applyNumberFormat="1" applyFont="1" applyBorder="1" applyAlignment="1">
      <alignment horizontal="center" vertical="center" wrapText="1"/>
    </xf>
    <xf numFmtId="0" fontId="3" fillId="0" borderId="6" xfId="0" applyFont="1" applyBorder="1"/>
    <xf numFmtId="49" fontId="2" fillId="0" borderId="17" xfId="0" applyNumberFormat="1" applyFont="1" applyBorder="1" applyAlignment="1">
      <alignment horizontal="center" vertical="center" wrapText="1"/>
    </xf>
    <xf numFmtId="0" fontId="8" fillId="2" borderId="14" xfId="0" applyFont="1" applyFill="1" applyBorder="1"/>
    <xf numFmtId="0" fontId="3" fillId="0" borderId="9" xfId="0" applyFont="1" applyBorder="1" applyAlignment="1">
      <alignment horizontal="right"/>
    </xf>
    <xf numFmtId="0" fontId="3" fillId="0" borderId="15" xfId="0" applyFont="1" applyBorder="1"/>
    <xf numFmtId="0" fontId="3" fillId="0" borderId="10" xfId="0" applyFont="1" applyBorder="1"/>
    <xf numFmtId="2" fontId="3" fillId="0" borderId="14" xfId="0" applyNumberFormat="1" applyFont="1" applyBorder="1"/>
    <xf numFmtId="0" fontId="8" fillId="2" borderId="0" xfId="0" applyFont="1" applyFill="1"/>
    <xf numFmtId="49" fontId="2" fillId="0" borderId="7" xfId="0" applyNumberFormat="1" applyFont="1" applyBorder="1" applyAlignment="1">
      <alignment horizontal="center" vertical="center" wrapText="1"/>
    </xf>
    <xf numFmtId="0" fontId="11" fillId="0" borderId="0" xfId="0" applyFont="1"/>
    <xf numFmtId="49" fontId="9" fillId="2" borderId="11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wrapText="1"/>
    </xf>
    <xf numFmtId="49" fontId="9" fillId="2" borderId="18" xfId="0" applyNumberFormat="1" applyFont="1" applyFill="1" applyBorder="1" applyAlignment="1">
      <alignment horizontal="center" wrapText="1"/>
    </xf>
    <xf numFmtId="49" fontId="9" fillId="2" borderId="19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4C93"/>
      <color rgb="FF00FF00"/>
      <color rgb="FF7AB8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>
      <selection activeCell="Z14" sqref="Z14"/>
    </sheetView>
  </sheetViews>
  <sheetFormatPr defaultRowHeight="15" x14ac:dyDescent="0.25"/>
  <cols>
    <col min="1" max="1" width="9.140625" customWidth="1"/>
    <col min="2" max="2" width="85.85546875" customWidth="1"/>
    <col min="3" max="3" width="14.140625" customWidth="1"/>
    <col min="4" max="6" width="12.5703125" customWidth="1"/>
  </cols>
  <sheetData>
    <row r="1" spans="1:6" ht="32.25" customHeight="1" x14ac:dyDescent="0.25">
      <c r="A1" s="41" t="s">
        <v>66</v>
      </c>
      <c r="B1" s="41"/>
    </row>
    <row r="2" spans="1:6" s="1" customFormat="1" x14ac:dyDescent="0.25">
      <c r="A2" s="21" t="s">
        <v>67</v>
      </c>
      <c r="B2" s="21" t="s">
        <v>68</v>
      </c>
      <c r="C2" s="7" t="s">
        <v>53</v>
      </c>
      <c r="D2" s="28" t="s">
        <v>54</v>
      </c>
      <c r="E2" s="30" t="s">
        <v>129</v>
      </c>
      <c r="F2" s="37" t="s">
        <v>132</v>
      </c>
    </row>
    <row r="3" spans="1:6" ht="14.45" customHeight="1" x14ac:dyDescent="0.25">
      <c r="A3" s="42" t="s">
        <v>69</v>
      </c>
      <c r="B3" s="43"/>
      <c r="C3" s="15"/>
      <c r="D3" s="16"/>
      <c r="E3" s="31"/>
      <c r="F3" s="31"/>
    </row>
    <row r="4" spans="1:6" x14ac:dyDescent="0.25">
      <c r="A4" s="2" t="s">
        <v>0</v>
      </c>
      <c r="B4" s="22" t="s">
        <v>121</v>
      </c>
      <c r="C4" s="8">
        <v>21</v>
      </c>
      <c r="D4" s="8">
        <v>21</v>
      </c>
      <c r="E4" s="8">
        <v>21</v>
      </c>
      <c r="F4" s="35">
        <v>18</v>
      </c>
    </row>
    <row r="5" spans="1:6" ht="15" customHeight="1" x14ac:dyDescent="0.25">
      <c r="A5" s="42" t="s">
        <v>70</v>
      </c>
      <c r="B5" s="44"/>
      <c r="C5" s="15"/>
      <c r="D5" s="16"/>
      <c r="E5" s="31"/>
      <c r="F5" s="36"/>
    </row>
    <row r="6" spans="1:6" ht="27" customHeight="1" x14ac:dyDescent="0.25">
      <c r="A6" s="2" t="s">
        <v>1</v>
      </c>
      <c r="B6" s="22" t="s">
        <v>120</v>
      </c>
      <c r="C6" s="9">
        <f>1+2</f>
        <v>3</v>
      </c>
      <c r="D6" s="9">
        <v>1</v>
      </c>
      <c r="E6" s="33">
        <v>3</v>
      </c>
      <c r="F6" s="14">
        <v>2</v>
      </c>
    </row>
    <row r="7" spans="1:6" x14ac:dyDescent="0.25">
      <c r="A7" s="2" t="s">
        <v>2</v>
      </c>
      <c r="B7" s="22" t="s">
        <v>119</v>
      </c>
      <c r="C7" s="9">
        <v>0</v>
      </c>
      <c r="D7" s="9">
        <v>0</v>
      </c>
      <c r="E7" s="34">
        <v>0</v>
      </c>
      <c r="F7" s="9">
        <v>0</v>
      </c>
    </row>
    <row r="8" spans="1:6" x14ac:dyDescent="0.25">
      <c r="A8" s="2" t="s">
        <v>3</v>
      </c>
      <c r="B8" s="22" t="s">
        <v>118</v>
      </c>
      <c r="C8" s="9">
        <f>1+2</f>
        <v>3</v>
      </c>
      <c r="D8" s="9">
        <v>1</v>
      </c>
      <c r="E8" s="34">
        <v>3</v>
      </c>
      <c r="F8" s="9">
        <v>2</v>
      </c>
    </row>
    <row r="9" spans="1:6" x14ac:dyDescent="0.25">
      <c r="A9" s="2" t="s">
        <v>4</v>
      </c>
      <c r="B9" s="22" t="s">
        <v>117</v>
      </c>
      <c r="C9" s="9">
        <v>0</v>
      </c>
      <c r="D9" s="9">
        <v>0</v>
      </c>
      <c r="E9" s="34">
        <v>0</v>
      </c>
      <c r="F9" s="9">
        <v>0</v>
      </c>
    </row>
    <row r="10" spans="1:6" ht="25.5" x14ac:dyDescent="0.25">
      <c r="A10" s="2" t="s">
        <v>5</v>
      </c>
      <c r="B10" s="22" t="s">
        <v>116</v>
      </c>
      <c r="C10" s="9">
        <v>0</v>
      </c>
      <c r="D10" s="9">
        <v>0</v>
      </c>
      <c r="E10" s="9">
        <v>0</v>
      </c>
      <c r="F10" s="9">
        <v>0</v>
      </c>
    </row>
    <row r="11" spans="1:6" ht="25.5" x14ac:dyDescent="0.25">
      <c r="A11" s="2" t="s">
        <v>6</v>
      </c>
      <c r="B11" s="22" t="s">
        <v>115</v>
      </c>
      <c r="C11" s="9">
        <v>0</v>
      </c>
      <c r="D11" s="9">
        <v>0</v>
      </c>
      <c r="E11" s="9">
        <v>0</v>
      </c>
      <c r="F11" s="9">
        <v>0</v>
      </c>
    </row>
    <row r="12" spans="1:6" ht="25.5" x14ac:dyDescent="0.25">
      <c r="A12" s="2" t="s">
        <v>7</v>
      </c>
      <c r="B12" s="22" t="s">
        <v>114</v>
      </c>
      <c r="C12" s="10">
        <f>47+80</f>
        <v>127</v>
      </c>
      <c r="D12" s="10">
        <v>51.6</v>
      </c>
      <c r="E12" s="10">
        <v>140</v>
      </c>
      <c r="F12" s="10">
        <v>81</v>
      </c>
    </row>
    <row r="13" spans="1:6" ht="25.5" x14ac:dyDescent="0.25">
      <c r="A13" s="2" t="s">
        <v>8</v>
      </c>
      <c r="B13" s="22" t="s">
        <v>113</v>
      </c>
      <c r="C13" s="9">
        <v>0</v>
      </c>
      <c r="D13" s="9">
        <v>0</v>
      </c>
      <c r="E13" s="9">
        <v>0</v>
      </c>
      <c r="F13" s="9">
        <v>0</v>
      </c>
    </row>
    <row r="14" spans="1:6" ht="25.5" x14ac:dyDescent="0.25">
      <c r="A14" s="11" t="s">
        <v>9</v>
      </c>
      <c r="B14" s="22" t="s">
        <v>112</v>
      </c>
      <c r="C14" s="12">
        <v>0</v>
      </c>
      <c r="D14" s="9">
        <v>0</v>
      </c>
      <c r="E14" s="9">
        <v>0</v>
      </c>
      <c r="F14" s="27">
        <v>0</v>
      </c>
    </row>
    <row r="15" spans="1:6" ht="15" customHeight="1" x14ac:dyDescent="0.25">
      <c r="A15" s="39" t="s">
        <v>71</v>
      </c>
      <c r="B15" s="40"/>
      <c r="C15" s="16"/>
      <c r="D15" s="15"/>
      <c r="E15" s="31"/>
      <c r="F15" s="36"/>
    </row>
    <row r="16" spans="1:6" ht="27.75" customHeight="1" x14ac:dyDescent="0.25">
      <c r="A16" s="13" t="s">
        <v>10</v>
      </c>
      <c r="B16" s="22" t="s">
        <v>111</v>
      </c>
      <c r="C16" s="14">
        <v>0</v>
      </c>
      <c r="D16" s="14">
        <v>0</v>
      </c>
      <c r="E16" s="14">
        <v>0</v>
      </c>
      <c r="F16" s="14">
        <v>0</v>
      </c>
    </row>
    <row r="17" spans="1:8" ht="38.25" customHeight="1" x14ac:dyDescent="0.25">
      <c r="A17" s="2" t="s">
        <v>11</v>
      </c>
      <c r="B17" s="22" t="s">
        <v>110</v>
      </c>
      <c r="C17" s="9">
        <v>0</v>
      </c>
      <c r="D17" s="9">
        <v>0</v>
      </c>
      <c r="E17" s="9">
        <v>0</v>
      </c>
      <c r="F17" s="9">
        <v>0</v>
      </c>
    </row>
    <row r="18" spans="1:8" ht="25.5" x14ac:dyDescent="0.25">
      <c r="A18" s="2" t="s">
        <v>12</v>
      </c>
      <c r="B18" s="22" t="s">
        <v>109</v>
      </c>
      <c r="C18" s="9">
        <v>0</v>
      </c>
      <c r="D18" s="9">
        <v>0</v>
      </c>
      <c r="E18" s="9">
        <v>0</v>
      </c>
      <c r="F18" s="9">
        <v>0</v>
      </c>
    </row>
    <row r="19" spans="1:8" ht="25.5" x14ac:dyDescent="0.25">
      <c r="A19" s="2" t="s">
        <v>13</v>
      </c>
      <c r="B19" s="22" t="s">
        <v>108</v>
      </c>
      <c r="C19" s="9">
        <v>0</v>
      </c>
      <c r="D19" s="9">
        <v>0</v>
      </c>
      <c r="E19" s="9">
        <v>0</v>
      </c>
      <c r="F19" s="9">
        <v>0</v>
      </c>
    </row>
    <row r="20" spans="1:8" x14ac:dyDescent="0.25">
      <c r="A20" s="2" t="s">
        <v>14</v>
      </c>
      <c r="B20" s="22" t="s">
        <v>107</v>
      </c>
      <c r="C20" s="9">
        <v>0</v>
      </c>
      <c r="D20" s="9">
        <v>1</v>
      </c>
      <c r="E20" s="9">
        <v>0</v>
      </c>
      <c r="F20" s="9">
        <v>0</v>
      </c>
    </row>
    <row r="21" spans="1:8" ht="25.5" x14ac:dyDescent="0.25">
      <c r="A21" s="2" t="s">
        <v>15</v>
      </c>
      <c r="B21" s="22" t="s">
        <v>106</v>
      </c>
      <c r="C21" s="9">
        <v>0</v>
      </c>
      <c r="D21" s="9">
        <v>0</v>
      </c>
      <c r="E21" s="9">
        <v>0</v>
      </c>
      <c r="F21" s="9">
        <v>0</v>
      </c>
    </row>
    <row r="22" spans="1:8" ht="25.5" x14ac:dyDescent="0.25">
      <c r="A22" s="2" t="s">
        <v>16</v>
      </c>
      <c r="B22" s="22" t="s">
        <v>105</v>
      </c>
      <c r="C22" s="9">
        <v>0</v>
      </c>
      <c r="D22" s="9">
        <v>0</v>
      </c>
      <c r="E22" s="9">
        <v>0</v>
      </c>
      <c r="F22" s="9">
        <v>0</v>
      </c>
    </row>
    <row r="23" spans="1:8" ht="25.5" x14ac:dyDescent="0.25">
      <c r="A23" s="11" t="s">
        <v>17</v>
      </c>
      <c r="B23" s="22" t="s">
        <v>104</v>
      </c>
      <c r="C23" s="12">
        <v>0</v>
      </c>
      <c r="D23" s="12">
        <v>0</v>
      </c>
      <c r="E23" s="27">
        <v>0</v>
      </c>
      <c r="F23" s="27">
        <v>0</v>
      </c>
    </row>
    <row r="24" spans="1:8" ht="15" customHeight="1" x14ac:dyDescent="0.25">
      <c r="A24" s="39" t="s">
        <v>72</v>
      </c>
      <c r="B24" s="40"/>
      <c r="C24" s="16"/>
      <c r="D24" s="15"/>
      <c r="E24" s="31"/>
      <c r="F24" s="36"/>
    </row>
    <row r="25" spans="1:8" x14ac:dyDescent="0.25">
      <c r="A25" s="13" t="s">
        <v>18</v>
      </c>
      <c r="B25" s="22" t="s">
        <v>103</v>
      </c>
      <c r="C25" s="14">
        <v>0</v>
      </c>
      <c r="D25" s="14">
        <v>0</v>
      </c>
      <c r="E25" s="14">
        <v>0</v>
      </c>
      <c r="F25" s="14">
        <v>0</v>
      </c>
    </row>
    <row r="26" spans="1:8" x14ac:dyDescent="0.25">
      <c r="A26" s="2" t="s">
        <v>19</v>
      </c>
      <c r="B26" s="22" t="s">
        <v>102</v>
      </c>
      <c r="C26" s="9">
        <v>0</v>
      </c>
      <c r="D26" s="9">
        <v>0</v>
      </c>
      <c r="E26" s="9">
        <v>0</v>
      </c>
      <c r="F26" s="9">
        <v>0</v>
      </c>
    </row>
    <row r="27" spans="1:8" x14ac:dyDescent="0.25">
      <c r="A27" s="2" t="s">
        <v>20</v>
      </c>
      <c r="B27" s="22" t="s">
        <v>101</v>
      </c>
      <c r="C27" s="9">
        <v>0</v>
      </c>
      <c r="D27" s="9">
        <v>0</v>
      </c>
      <c r="E27" s="9">
        <v>0</v>
      </c>
      <c r="F27" s="9">
        <v>0</v>
      </c>
    </row>
    <row r="28" spans="1:8" ht="25.5" x14ac:dyDescent="0.25">
      <c r="A28" s="2" t="s">
        <v>21</v>
      </c>
      <c r="B28" s="22" t="s">
        <v>100</v>
      </c>
      <c r="C28" s="9">
        <v>0</v>
      </c>
      <c r="D28" s="9">
        <v>0</v>
      </c>
      <c r="E28" s="27">
        <v>0</v>
      </c>
      <c r="F28" s="9">
        <v>0</v>
      </c>
    </row>
    <row r="29" spans="1:8" x14ac:dyDescent="0.25">
      <c r="A29" s="2" t="s">
        <v>22</v>
      </c>
      <c r="B29" s="22" t="s">
        <v>99</v>
      </c>
      <c r="C29" s="9">
        <v>0</v>
      </c>
      <c r="D29" s="9">
        <v>0</v>
      </c>
      <c r="E29" s="9">
        <v>0</v>
      </c>
      <c r="F29" s="9">
        <v>0</v>
      </c>
    </row>
    <row r="30" spans="1:8" x14ac:dyDescent="0.25">
      <c r="A30" s="2" t="s">
        <v>23</v>
      </c>
      <c r="B30" s="22" t="s">
        <v>98</v>
      </c>
      <c r="C30" s="9">
        <v>0</v>
      </c>
      <c r="D30" s="9">
        <v>0</v>
      </c>
      <c r="E30" s="9">
        <v>0</v>
      </c>
      <c r="F30" s="9">
        <v>0</v>
      </c>
    </row>
    <row r="31" spans="1:8" x14ac:dyDescent="0.25">
      <c r="A31" s="2" t="s">
        <v>24</v>
      </c>
      <c r="B31" s="22" t="s">
        <v>97</v>
      </c>
      <c r="C31" s="9">
        <v>0</v>
      </c>
      <c r="D31" s="9">
        <v>0</v>
      </c>
      <c r="E31" s="9">
        <v>0</v>
      </c>
      <c r="F31" s="9">
        <v>0</v>
      </c>
    </row>
    <row r="32" spans="1:8" x14ac:dyDescent="0.25">
      <c r="A32" s="2" t="s">
        <v>25</v>
      </c>
      <c r="B32" s="22" t="s">
        <v>96</v>
      </c>
      <c r="C32" s="9">
        <v>0</v>
      </c>
      <c r="D32" s="9">
        <v>0</v>
      </c>
      <c r="E32" s="9">
        <v>0</v>
      </c>
      <c r="F32" s="9">
        <v>1</v>
      </c>
      <c r="G32" s="38"/>
      <c r="H32" s="38"/>
    </row>
    <row r="33" spans="1:8" x14ac:dyDescent="0.25">
      <c r="A33" s="2" t="s">
        <v>26</v>
      </c>
      <c r="B33" s="22" t="s">
        <v>95</v>
      </c>
      <c r="C33" s="9">
        <v>0</v>
      </c>
      <c r="D33" s="9">
        <v>0</v>
      </c>
      <c r="E33" s="9">
        <v>0</v>
      </c>
      <c r="F33" s="9">
        <v>0</v>
      </c>
      <c r="G33" s="38"/>
      <c r="H33" s="38"/>
    </row>
    <row r="34" spans="1:8" ht="25.5" x14ac:dyDescent="0.25">
      <c r="A34" s="2" t="s">
        <v>27</v>
      </c>
      <c r="B34" s="22" t="s">
        <v>94</v>
      </c>
      <c r="C34" s="9">
        <v>0</v>
      </c>
      <c r="D34" s="9">
        <v>0</v>
      </c>
      <c r="E34" s="9">
        <v>0</v>
      </c>
      <c r="F34" s="9">
        <v>0</v>
      </c>
    </row>
    <row r="35" spans="1:8" ht="25.5" x14ac:dyDescent="0.25">
      <c r="A35" s="2" t="s">
        <v>28</v>
      </c>
      <c r="B35" s="22" t="s">
        <v>93</v>
      </c>
      <c r="C35" s="9">
        <v>0</v>
      </c>
      <c r="D35" s="9">
        <v>0</v>
      </c>
      <c r="E35" s="9">
        <v>0</v>
      </c>
      <c r="F35" s="9">
        <v>0</v>
      </c>
    </row>
    <row r="36" spans="1:8" ht="25.5" x14ac:dyDescent="0.25">
      <c r="A36" s="2" t="s">
        <v>29</v>
      </c>
      <c r="B36" s="22" t="s">
        <v>92</v>
      </c>
      <c r="C36" s="9">
        <v>0</v>
      </c>
      <c r="D36" s="9">
        <v>0</v>
      </c>
      <c r="E36" s="9">
        <v>0</v>
      </c>
      <c r="F36" s="9">
        <v>0</v>
      </c>
    </row>
    <row r="37" spans="1:8" ht="25.5" x14ac:dyDescent="0.25">
      <c r="A37" s="2" t="s">
        <v>30</v>
      </c>
      <c r="B37" s="22" t="s">
        <v>91</v>
      </c>
      <c r="C37" s="9">
        <v>0</v>
      </c>
      <c r="D37" s="9">
        <v>0</v>
      </c>
      <c r="E37" s="9">
        <v>0</v>
      </c>
      <c r="F37" s="9">
        <v>0</v>
      </c>
    </row>
    <row r="38" spans="1:8" x14ac:dyDescent="0.25">
      <c r="A38" s="2" t="s">
        <v>31</v>
      </c>
      <c r="B38" s="22" t="s">
        <v>90</v>
      </c>
      <c r="C38" s="9">
        <v>0</v>
      </c>
      <c r="D38" s="9">
        <v>0</v>
      </c>
      <c r="E38" s="9">
        <v>0</v>
      </c>
      <c r="F38" s="9">
        <v>0</v>
      </c>
    </row>
    <row r="39" spans="1:8" ht="25.5" x14ac:dyDescent="0.25">
      <c r="A39" s="2" t="s">
        <v>32</v>
      </c>
      <c r="B39" s="22" t="s">
        <v>89</v>
      </c>
      <c r="C39" s="10">
        <v>0</v>
      </c>
      <c r="D39" s="10">
        <v>0</v>
      </c>
      <c r="E39" s="32">
        <v>0</v>
      </c>
      <c r="F39" s="10">
        <v>0</v>
      </c>
    </row>
    <row r="40" spans="1:8" x14ac:dyDescent="0.25">
      <c r="A40" s="2" t="s">
        <v>33</v>
      </c>
      <c r="B40" s="22" t="s">
        <v>88</v>
      </c>
      <c r="C40" s="9">
        <v>0</v>
      </c>
      <c r="D40" s="9">
        <v>0</v>
      </c>
      <c r="E40" s="14">
        <v>0</v>
      </c>
      <c r="F40" s="9">
        <v>0</v>
      </c>
    </row>
    <row r="41" spans="1:8" ht="38.25" x14ac:dyDescent="0.25">
      <c r="A41" s="2" t="s">
        <v>34</v>
      </c>
      <c r="B41" s="22" t="s">
        <v>87</v>
      </c>
      <c r="C41" s="9">
        <v>0</v>
      </c>
      <c r="D41" s="9">
        <v>0</v>
      </c>
      <c r="E41" s="14">
        <v>0</v>
      </c>
      <c r="F41" s="9">
        <v>0</v>
      </c>
    </row>
    <row r="42" spans="1:8" ht="25.5" x14ac:dyDescent="0.25">
      <c r="A42" s="2" t="s">
        <v>35</v>
      </c>
      <c r="B42" s="22" t="s">
        <v>86</v>
      </c>
      <c r="C42" s="9">
        <v>0</v>
      </c>
      <c r="D42" s="9">
        <v>0</v>
      </c>
      <c r="E42" s="14">
        <v>0</v>
      </c>
      <c r="F42" s="9">
        <v>0</v>
      </c>
    </row>
    <row r="43" spans="1:8" ht="25.5" x14ac:dyDescent="0.25">
      <c r="A43" s="2" t="s">
        <v>36</v>
      </c>
      <c r="B43" s="22" t="s">
        <v>85</v>
      </c>
      <c r="C43" s="9">
        <v>0</v>
      </c>
      <c r="D43" s="9">
        <v>0</v>
      </c>
      <c r="E43" s="14">
        <v>0</v>
      </c>
      <c r="F43" s="9">
        <v>0</v>
      </c>
    </row>
    <row r="44" spans="1:8" ht="25.5" x14ac:dyDescent="0.25">
      <c r="A44" s="2" t="s">
        <v>37</v>
      </c>
      <c r="B44" s="22" t="s">
        <v>84</v>
      </c>
      <c r="C44" s="9">
        <v>0</v>
      </c>
      <c r="D44" s="9">
        <v>0</v>
      </c>
      <c r="E44" s="29">
        <v>0</v>
      </c>
      <c r="F44" s="9">
        <v>0</v>
      </c>
    </row>
    <row r="45" spans="1:8" ht="25.5" x14ac:dyDescent="0.25">
      <c r="A45" s="11" t="s">
        <v>38</v>
      </c>
      <c r="B45" s="22" t="s">
        <v>83</v>
      </c>
      <c r="C45" s="12">
        <v>0</v>
      </c>
      <c r="D45" s="12">
        <v>0</v>
      </c>
      <c r="E45" s="9">
        <v>0</v>
      </c>
      <c r="F45" s="27">
        <v>0</v>
      </c>
    </row>
    <row r="46" spans="1:8" ht="15" customHeight="1" x14ac:dyDescent="0.25">
      <c r="A46" s="39" t="s">
        <v>73</v>
      </c>
      <c r="B46" s="40"/>
      <c r="C46" s="16"/>
      <c r="D46" s="15"/>
      <c r="E46" s="31"/>
      <c r="F46" s="36"/>
    </row>
    <row r="47" spans="1:8" x14ac:dyDescent="0.25">
      <c r="A47" s="13" t="s">
        <v>39</v>
      </c>
      <c r="B47" s="22" t="s">
        <v>82</v>
      </c>
      <c r="C47" s="14">
        <v>4</v>
      </c>
      <c r="D47" s="18">
        <v>3</v>
      </c>
      <c r="E47" s="14">
        <v>3</v>
      </c>
      <c r="F47" s="14">
        <v>3</v>
      </c>
    </row>
    <row r="48" spans="1:8" ht="25.5" x14ac:dyDescent="0.25">
      <c r="A48" s="11" t="s">
        <v>40</v>
      </c>
      <c r="B48" s="22" t="s">
        <v>81</v>
      </c>
      <c r="C48" s="12">
        <v>2</v>
      </c>
      <c r="D48" s="17">
        <v>1</v>
      </c>
      <c r="E48" s="29">
        <v>0</v>
      </c>
      <c r="F48" s="27">
        <v>0</v>
      </c>
    </row>
    <row r="49" spans="1:6" ht="15" customHeight="1" x14ac:dyDescent="0.25">
      <c r="A49" s="39" t="s">
        <v>74</v>
      </c>
      <c r="B49" s="40"/>
      <c r="C49" s="16"/>
      <c r="D49" s="15"/>
      <c r="E49" s="31"/>
      <c r="F49" s="36"/>
    </row>
    <row r="50" spans="1:6" x14ac:dyDescent="0.25">
      <c r="A50" s="13" t="s">
        <v>41</v>
      </c>
      <c r="B50" s="22" t="s">
        <v>80</v>
      </c>
      <c r="C50" s="14">
        <v>0</v>
      </c>
      <c r="D50" s="14">
        <v>1</v>
      </c>
      <c r="E50" s="14">
        <v>0</v>
      </c>
      <c r="F50" s="14">
        <v>0</v>
      </c>
    </row>
    <row r="51" spans="1:6" x14ac:dyDescent="0.25">
      <c r="A51" s="2" t="s">
        <v>42</v>
      </c>
      <c r="B51" s="22" t="s">
        <v>79</v>
      </c>
      <c r="C51" s="9">
        <v>0</v>
      </c>
      <c r="D51" s="9">
        <v>1</v>
      </c>
      <c r="E51" s="9">
        <v>0</v>
      </c>
      <c r="F51" s="9">
        <v>0</v>
      </c>
    </row>
    <row r="52" spans="1:6" ht="38.25" x14ac:dyDescent="0.25">
      <c r="A52" s="2" t="s">
        <v>43</v>
      </c>
      <c r="B52" s="22" t="s">
        <v>78</v>
      </c>
      <c r="C52" s="9">
        <v>0</v>
      </c>
      <c r="D52" s="9">
        <v>0</v>
      </c>
      <c r="E52" s="9">
        <v>0</v>
      </c>
      <c r="F52" s="9">
        <v>0</v>
      </c>
    </row>
    <row r="53" spans="1:6" ht="38.25" x14ac:dyDescent="0.25">
      <c r="A53" s="11" t="s">
        <v>44</v>
      </c>
      <c r="B53" s="22" t="s">
        <v>77</v>
      </c>
      <c r="C53" s="12">
        <v>0</v>
      </c>
      <c r="D53" s="12">
        <v>0</v>
      </c>
      <c r="E53" s="27">
        <v>0</v>
      </c>
      <c r="F53" s="27">
        <v>0</v>
      </c>
    </row>
    <row r="54" spans="1:6" ht="15" customHeight="1" x14ac:dyDescent="0.25">
      <c r="A54" s="39" t="s">
        <v>75</v>
      </c>
      <c r="B54" s="40"/>
      <c r="C54" s="16"/>
      <c r="D54" s="15"/>
      <c r="E54" s="31"/>
      <c r="F54" s="36"/>
    </row>
    <row r="55" spans="1:6" ht="25.5" x14ac:dyDescent="0.25">
      <c r="A55" s="13" t="s">
        <v>45</v>
      </c>
      <c r="B55" s="22" t="s">
        <v>76</v>
      </c>
      <c r="C55" s="14">
        <v>1</v>
      </c>
      <c r="D55" s="18">
        <v>1</v>
      </c>
      <c r="E55" s="14">
        <v>1</v>
      </c>
      <c r="F55" s="14">
        <v>0</v>
      </c>
    </row>
    <row r="56" spans="1:6" x14ac:dyDescent="0.25">
      <c r="A56" s="3"/>
      <c r="B56" s="3"/>
    </row>
    <row r="57" spans="1:6" x14ac:dyDescent="0.25">
      <c r="A57" s="3"/>
      <c r="B57" s="3"/>
    </row>
  </sheetData>
  <mergeCells count="8">
    <mergeCell ref="A46:B46"/>
    <mergeCell ref="A49:B49"/>
    <mergeCell ref="A54:B54"/>
    <mergeCell ref="A1:B1"/>
    <mergeCell ref="A3:B3"/>
    <mergeCell ref="A5:B5"/>
    <mergeCell ref="A15:B15"/>
    <mergeCell ref="A24:B24"/>
  </mergeCells>
  <phoneticPr fontId="5" type="noConversion"/>
  <conditionalFormatting sqref="C2:F2 A3:A55 C12:F12">
    <cfRule type="containsText" dxfId="0" priority="8" stopIfTrue="1" operator="containsText" text="Ei sovelleta">
      <formula>NOT(ISERROR(SEARCH("Ei sovelleta",A2)))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zoomScale="90" zoomScaleNormal="90" workbookViewId="0">
      <selection activeCell="P26" sqref="P26"/>
    </sheetView>
  </sheetViews>
  <sheetFormatPr defaultColWidth="9.140625" defaultRowHeight="12.75" x14ac:dyDescent="0.2"/>
  <cols>
    <col min="1" max="1" width="9.140625" style="5" customWidth="1"/>
    <col min="2" max="2" width="205.85546875" style="5" customWidth="1"/>
    <col min="3" max="4" width="15.85546875" style="3" customWidth="1"/>
    <col min="5" max="5" width="1.85546875" style="3" customWidth="1"/>
    <col min="6" max="16384" width="9.140625" style="3"/>
  </cols>
  <sheetData>
    <row r="1" spans="1:3" ht="32.25" customHeight="1" x14ac:dyDescent="0.2">
      <c r="A1" s="41" t="s">
        <v>56</v>
      </c>
      <c r="B1" s="41"/>
      <c r="C1" s="41"/>
    </row>
    <row r="2" spans="1:3" x14ac:dyDescent="0.2">
      <c r="A2" s="19" t="s">
        <v>57</v>
      </c>
      <c r="B2" s="19"/>
      <c r="C2" s="4"/>
    </row>
    <row r="3" spans="1:3" x14ac:dyDescent="0.2">
      <c r="C3" s="4"/>
    </row>
    <row r="4" spans="1:3" x14ac:dyDescent="0.2">
      <c r="A4" s="24" t="s">
        <v>55</v>
      </c>
      <c r="B4" s="24" t="s">
        <v>58</v>
      </c>
    </row>
    <row r="5" spans="1:3" x14ac:dyDescent="0.2">
      <c r="A5" s="5">
        <v>2022</v>
      </c>
      <c r="B5" s="19" t="s">
        <v>122</v>
      </c>
    </row>
    <row r="6" spans="1:3" x14ac:dyDescent="0.2">
      <c r="A6" s="5">
        <v>2023</v>
      </c>
      <c r="B6" s="19" t="s">
        <v>122</v>
      </c>
    </row>
    <row r="7" spans="1:3" x14ac:dyDescent="0.2">
      <c r="A7" s="5">
        <v>2024</v>
      </c>
      <c r="B7" s="19" t="s">
        <v>122</v>
      </c>
    </row>
    <row r="8" spans="1:3" x14ac:dyDescent="0.2">
      <c r="A8" s="5">
        <v>2025</v>
      </c>
      <c r="B8" s="19" t="s">
        <v>122</v>
      </c>
    </row>
    <row r="9" spans="1:3" x14ac:dyDescent="0.2">
      <c r="B9" s="23"/>
    </row>
    <row r="10" spans="1:3" x14ac:dyDescent="0.2">
      <c r="A10" s="24" t="s">
        <v>46</v>
      </c>
      <c r="B10" s="24" t="s">
        <v>59</v>
      </c>
    </row>
    <row r="11" spans="1:3" x14ac:dyDescent="0.2">
      <c r="A11" s="5">
        <v>2022</v>
      </c>
      <c r="B11" s="20" t="s">
        <v>123</v>
      </c>
    </row>
    <row r="12" spans="1:3" x14ac:dyDescent="0.2">
      <c r="A12" s="5">
        <v>2023</v>
      </c>
      <c r="B12" s="20" t="s">
        <v>123</v>
      </c>
    </row>
    <row r="13" spans="1:3" x14ac:dyDescent="0.2">
      <c r="A13" s="5">
        <v>2024</v>
      </c>
      <c r="B13" s="20" t="s">
        <v>123</v>
      </c>
    </row>
    <row r="14" spans="1:3" x14ac:dyDescent="0.2">
      <c r="A14" s="5">
        <v>2025</v>
      </c>
      <c r="B14" s="20" t="s">
        <v>123</v>
      </c>
    </row>
    <row r="16" spans="1:3" x14ac:dyDescent="0.2">
      <c r="A16" s="24" t="s">
        <v>47</v>
      </c>
      <c r="B16" s="24" t="s">
        <v>60</v>
      </c>
    </row>
    <row r="17" spans="1:2" x14ac:dyDescent="0.2">
      <c r="A17" s="5">
        <v>2022</v>
      </c>
      <c r="B17" s="20" t="s">
        <v>124</v>
      </c>
    </row>
    <row r="18" spans="1:2" x14ac:dyDescent="0.2">
      <c r="A18" s="5">
        <v>2023</v>
      </c>
      <c r="B18" s="20" t="s">
        <v>124</v>
      </c>
    </row>
    <row r="19" spans="1:2" x14ac:dyDescent="0.2">
      <c r="A19" s="5">
        <v>2024</v>
      </c>
      <c r="B19" s="20" t="s">
        <v>124</v>
      </c>
    </row>
    <row r="20" spans="1:2" x14ac:dyDescent="0.2">
      <c r="A20" s="5">
        <v>2025</v>
      </c>
      <c r="B20" s="20" t="s">
        <v>124</v>
      </c>
    </row>
    <row r="22" spans="1:2" x14ac:dyDescent="0.2">
      <c r="A22" s="24" t="s">
        <v>48</v>
      </c>
      <c r="B22" s="24" t="s">
        <v>61</v>
      </c>
    </row>
    <row r="23" spans="1:2" x14ac:dyDescent="0.2">
      <c r="A23" s="5">
        <v>2022</v>
      </c>
      <c r="B23" s="20" t="s">
        <v>126</v>
      </c>
    </row>
    <row r="24" spans="1:2" x14ac:dyDescent="0.2">
      <c r="A24" s="5">
        <v>2023</v>
      </c>
      <c r="B24" s="20" t="s">
        <v>126</v>
      </c>
    </row>
    <row r="25" spans="1:2" x14ac:dyDescent="0.2">
      <c r="A25" s="5">
        <v>2024</v>
      </c>
      <c r="B25" s="20" t="s">
        <v>126</v>
      </c>
    </row>
    <row r="26" spans="1:2" x14ac:dyDescent="0.2">
      <c r="A26" s="5">
        <v>2025</v>
      </c>
      <c r="B26" s="20" t="s">
        <v>126</v>
      </c>
    </row>
    <row r="28" spans="1:2" x14ac:dyDescent="0.2">
      <c r="A28" s="24" t="s">
        <v>49</v>
      </c>
      <c r="B28" s="24" t="s">
        <v>62</v>
      </c>
    </row>
    <row r="29" spans="1:2" x14ac:dyDescent="0.2">
      <c r="A29" s="5">
        <v>2022</v>
      </c>
      <c r="B29" s="20" t="s">
        <v>126</v>
      </c>
    </row>
    <row r="30" spans="1:2" x14ac:dyDescent="0.2">
      <c r="A30" s="5">
        <v>2023</v>
      </c>
      <c r="B30" s="5" t="s">
        <v>127</v>
      </c>
    </row>
    <row r="31" spans="1:2" x14ac:dyDescent="0.2">
      <c r="A31" s="5">
        <v>2024</v>
      </c>
      <c r="B31" s="20" t="s">
        <v>126</v>
      </c>
    </row>
    <row r="32" spans="1:2" x14ac:dyDescent="0.2">
      <c r="A32" s="5">
        <v>2025</v>
      </c>
      <c r="B32" s="20" t="s">
        <v>126</v>
      </c>
    </row>
    <row r="34" spans="1:2" s="6" customFormat="1" x14ac:dyDescent="0.2">
      <c r="A34" s="25" t="s">
        <v>50</v>
      </c>
      <c r="B34" s="25" t="s">
        <v>63</v>
      </c>
    </row>
    <row r="35" spans="1:2" s="6" customFormat="1" x14ac:dyDescent="0.2">
      <c r="A35" s="26">
        <v>2022</v>
      </c>
      <c r="B35" s="20" t="s">
        <v>126</v>
      </c>
    </row>
    <row r="36" spans="1:2" s="6" customFormat="1" x14ac:dyDescent="0.2">
      <c r="A36" s="26">
        <v>2023</v>
      </c>
      <c r="B36" s="20" t="s">
        <v>126</v>
      </c>
    </row>
    <row r="37" spans="1:2" s="6" customFormat="1" x14ac:dyDescent="0.2">
      <c r="A37" s="26">
        <v>2024</v>
      </c>
      <c r="B37" s="20" t="s">
        <v>126</v>
      </c>
    </row>
    <row r="38" spans="1:2" s="6" customFormat="1" x14ac:dyDescent="0.2">
      <c r="A38" s="26">
        <v>2025</v>
      </c>
      <c r="B38" s="20" t="s">
        <v>126</v>
      </c>
    </row>
    <row r="40" spans="1:2" x14ac:dyDescent="0.2">
      <c r="A40" s="24" t="s">
        <v>51</v>
      </c>
      <c r="B40" s="25" t="s">
        <v>64</v>
      </c>
    </row>
    <row r="41" spans="1:2" x14ac:dyDescent="0.2">
      <c r="A41" s="5">
        <v>2022</v>
      </c>
      <c r="B41" s="20" t="s">
        <v>126</v>
      </c>
    </row>
    <row r="42" spans="1:2" x14ac:dyDescent="0.2">
      <c r="A42" s="5">
        <v>2023</v>
      </c>
      <c r="B42" s="20" t="s">
        <v>126</v>
      </c>
    </row>
    <row r="43" spans="1:2" x14ac:dyDescent="0.2">
      <c r="A43" s="5">
        <v>2024</v>
      </c>
      <c r="B43" s="20" t="s">
        <v>126</v>
      </c>
    </row>
    <row r="44" spans="1:2" x14ac:dyDescent="0.2">
      <c r="A44" s="5">
        <v>2025</v>
      </c>
      <c r="B44" s="20" t="s">
        <v>126</v>
      </c>
    </row>
    <row r="46" spans="1:2" x14ac:dyDescent="0.2">
      <c r="A46" s="24" t="s">
        <v>52</v>
      </c>
      <c r="B46" s="25" t="s">
        <v>65</v>
      </c>
    </row>
    <row r="47" spans="1:2" x14ac:dyDescent="0.2">
      <c r="A47" s="5">
        <v>2022</v>
      </c>
      <c r="B47" s="5" t="s">
        <v>125</v>
      </c>
    </row>
    <row r="48" spans="1:2" x14ac:dyDescent="0.2">
      <c r="A48" s="5">
        <v>2023</v>
      </c>
      <c r="B48" s="3" t="s">
        <v>130</v>
      </c>
    </row>
    <row r="49" spans="1:2" x14ac:dyDescent="0.2">
      <c r="A49" s="5">
        <v>2024</v>
      </c>
      <c r="B49" s="5" t="s">
        <v>131</v>
      </c>
    </row>
    <row r="50" spans="1:2" x14ac:dyDescent="0.2">
      <c r="A50" s="5">
        <v>2025</v>
      </c>
      <c r="B50" s="5" t="s">
        <v>128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345FDBA15A22A14CABA63D13EF1EE8CB" ma:contentTypeVersion="8" ma:contentTypeDescription="Supernovan Fiva asiakirja." ma:contentTypeScope="" ma:versionID="4b05b6ee4276c7ffb7d4f61ac17f1b50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55138f9e-73f8-4372-9e33-3fa3d14d1605" targetNamespace="http://schemas.microsoft.com/office/2006/metadata/properties" ma:root="true" ma:fieldsID="bafed82531993e092971aace6bd1dca4" ns2:_="" ns3:_="" ns4:_="" ns5:_="">
    <xsd:import namespace="6acf3a52-5fc7-44aa-b5a3-d8fcafa65ae9"/>
    <xsd:import namespace="f2096284-7bfd-43cb-aaa8-73da2d978483"/>
    <xsd:import namespace="c4498ab8-87d8-47b3-9041-c69352928396"/>
    <xsd:import namespace="55138f9e-73f8-4372-9e33-3fa3d14d1605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e7681383-7714-4d4a-95de-46b44d6a553b}" ma:internalName="TaxCatchAll" ma:showField="CatchAllData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e7681383-7714-4d4a-95de-46b44d6a553b}" ma:internalName="TaxCatchAllLabel" ma:readOnly="true" ma:showField="CatchAllDataLabel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38f9e-73f8-4372-9e33-3fa3d14d1605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j2201bb872c640ea92f1c67ac7f7ed20 xmlns="f2096284-7bfd-43cb-aaa8-73da2d978483">
      <Terms xmlns="http://schemas.microsoft.com/office/infopath/2007/PartnerControls"/>
    </j2201bb872c640ea92f1c67ac7f7ed20>
    <m2456a99f2ce4e3d9c0360899ed8d51c xmlns="f2096284-7bfd-43cb-aaa8-73da2d978483">
      <Terms xmlns="http://schemas.microsoft.com/office/infopath/2007/PartnerControls"/>
    </m2456a99f2ce4e3d9c0360899ed8d51c>
    <BOFRetentionPeriod xmlns="6acf3a52-5fc7-44aa-b5a3-d8fcafa65ae9" xsi:nil="true"/>
    <BOFBusinessID xmlns="6acf3a52-5fc7-44aa-b5a3-d8fcafa65ae9">0202248-1</BOFBusinessID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Identifier xmlns="6acf3a52-5fc7-44aa-b5a3-d8fcafa65ae9" xsi:nil="true"/>
    <a4415a7a0fef4c36bb7c664d9877e65b xmlns="f2096284-7bfd-43cb-aaa8-73da2d978483">
      <Terms xmlns="http://schemas.microsoft.com/office/infopath/2007/PartnerControls"/>
    </a4415a7a0fef4c36bb7c664d9877e65b>
    <BOFMeeting xmlns="6acf3a52-5fc7-44aa-b5a3-d8fcafa65ae9" xsi:nil="true"/>
    <TaxCatchAll xmlns="f2096284-7bfd-43cb-aaa8-73da2d978483">
      <Value>10</Value>
      <Value>5</Value>
      <Value>25</Value>
      <Value>38</Value>
      <Value>462</Value>
    </TaxCatchAll>
    <BOFEKPJDocument xmlns="6acf3a52-5fc7-44aa-b5a3-d8fcafa65ae9">false</BOFEKPJDocument>
    <o1fbbbeebb644891a6771ec98b7c634d xmlns="f2096284-7bfd-43cb-aaa8-73da2d978483">
      <Terms xmlns="http://schemas.microsoft.com/office/infopath/2007/PartnerControls"/>
    </o1fbbbeebb644891a6771ec98b7c634d>
    <BOFOriginator xmlns="6acf3a52-5fc7-44aa-b5a3-d8fcafa65ae9" xsi:nil="true"/>
    <BOFDate xmlns="6acf3a52-5fc7-44aa-b5a3-d8fcafa65ae9">2026-08-20T10:33:19+00:00</BOFDate>
    <BOFDescription xmlns="6acf3a52-5fc7-44aa-b5a3-d8fcafa65ae9" xsi:nil="true"/>
    <BOFOrganization xmlns="6acf3a52-5fc7-44aa-b5a3-d8fcafa65ae9" xsi:nil="true"/>
    <c46fafd1657f437393bab4237537afdc xmlns="f2096284-7bfd-43cb-aaa8-73da2d978483">
      <Terms xmlns="http://schemas.microsoft.com/office/infopath/2007/PartnerControls"/>
    </c46fafd1657f437393bab4237537afdc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muu asiakirja</TermName>
          <TermId xmlns="http://schemas.microsoft.com/office/infopath/2007/PartnerControls">0ae9066e-3d6d-4521-99fd-8f82d1398341</TermId>
        </TermInfo>
      </Terms>
    </n54dfee9a4da44ffb02740dbb43665a9>
    <BOFYear xmlns="6acf3a52-5fc7-44aa-b5a3-d8fcafa65ae9" xsi:nil="true"/>
    <BOFVersionNumber xmlns="6acf3a52-5fc7-44aa-b5a3-d8fcafa65ae9" xsi:nil="true"/>
    <BOFRegulationID xmlns="6acf3a52-5fc7-44aa-b5a3-d8fcafa65ae9" xsi:nil="true"/>
    <BOFTopic xmlns="6acf3a52-5fc7-44aa-b5a3-d8fcafa65ae9" xsi:nil="true"/>
    <BOFDistribution xmlns="6acf3a52-5fc7-44aa-b5a3-d8fcafa65ae9" xsi:nil="true"/>
    <BOFAccessRights xmlns="c4498ab8-87d8-47b3-9041-c69352928396">
      <UserInfo>
        <DisplayName/>
        <AccountId xsi:nil="true"/>
        <AccountType/>
      </UserInfo>
    </BOFAccessRights>
    <BOFDeadline xmlns="6acf3a52-5fc7-44aa-b5a3-d8fcafa65ae9" xsi:nil="true"/>
    <BOFNumber xmlns="6acf3a52-5fc7-44aa-b5a3-d8fcafa65ae9" xsi:nil="true"/>
    <d137ed4ccf9f47e6aec6101c1c03764b xmlns="f2096284-7bfd-43cb-aaa8-73da2d978483">
      <Terms xmlns="http://schemas.microsoft.com/office/infopath/2007/PartnerControls"/>
    </d137ed4ccf9f47e6aec6101c1c03764b>
    <BOFArrivalMethod xmlns="6acf3a52-5fc7-44aa-b5a3-d8fcafa65ae9" xsi:nil="true"/>
    <BOFSecurityPeriodEndDate xmlns="6acf3a52-5fc7-44aa-b5a3-d8fcafa65ae9" xsi:nil="true"/>
    <BOFDocumentShape1 xmlns="6acf3a52-5fc7-44aa-b5a3-d8fcafa65ae9" xsi:nil="true"/>
    <BOFJournalNumber xmlns="6acf3a52-5fc7-44aa-b5a3-d8fcafa65ae9" xsi:nil="true"/>
    <BOFEnclosureNumber xmlns="6acf3a52-5fc7-44aa-b5a3-d8fcafa65ae9" xsi:nil="true"/>
    <BOFDepartment xmlns="6acf3a52-5fc7-44aa-b5a3-d8fcafa65ae9" xsi:nil="true"/>
    <BOFSecurityPeriod xmlns="6acf3a52-5fc7-44aa-b5a3-d8fcafa65ae9" xsi:nil="true"/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BOFTOSSelectionDate xmlns="6acf3a52-5fc7-44aa-b5a3-d8fcafa65ae9" xsi:nil="true"/>
    <_dlc_DocId xmlns="55138f9e-73f8-4372-9e33-3fa3d14d1605">5CWKJ5PKD6SV-905050751-4695</_dlc_DocId>
    <_dlc_DocIdUrl xmlns="55138f9e-73f8-4372-9e33-3fa3d14d1605">
      <Url>https://suomenpankki.sharepoint.com/sites/fiva-Vahinko-_ja_henkivakuutusyhtiöt/_layouts/15/DocIdRedir.aspx?ID=5CWKJ5PKD6SV-905050751-4695</Url>
      <Description>5CWKJ5PKD6SV-905050751-4695</Description>
    </_dlc_DocIdUrl>
  </documentManagement>
</p:properties>
</file>

<file path=customXml/item5.xml><?xml version="1.0" encoding="utf-8"?>
<?mso-contentType ?>
<FormUrls xmlns="http://schemas.microsoft.com/sharepoint/v3/contenttype/forms/url">
  <Edit>_layouts/15/SPListForm.aspx?PageType=6</Edit>
  <EditComponentId>da89f6a6-6ea0-4d0d-8e36-953b2d2111a5</EditComponentId>
  <NewComponentId>&amp;amp;amp;amp;amp;amp;amp;amp;amp;amp;amp;amp;amp;amp;amp;amp;amp;amp;amp;amp;amp;amp;amp;amp;amp;amp;amp;amp;amp;amp;amp;amp;amp;amp;amp;amp;amp;amp;lt;FormUrls xmlns="http://schemas.microsoft.com/sharepoint/v3/contenttype/forms/url"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&amp;amp;amp;amp;amp;amp;amp;amp;amp;amp;amp;amp;amp;amp;amp;amp;amp;amp;amp;amp;amp;amp;amp;amp;amp;amp;amp;amp;amp;amp;amp;amp;amp;amp;amp;amp;amp;amp;gt;_layouts/15/SPListForm.aspx?PageType=6&amp;amp;amp;amp;amp;amp;amp;amp;amp;amp;amp;amp;amp;amp;amp;amp;amp;amp;amp;amp;amp;amp;amp;amp;amp;amp;amp;amp;amp;amp;amp;amp;amp;amp;amp;amp;amp;amp;lt;/Edi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ComponentId&amp;amp;amp;amp;amp;amp;amp;amp;amp;amp;amp;amp;amp;amp;amp;amp;amp;amp;amp;amp;amp;amp;amp;amp;amp;amp;amp;amp;amp;amp;amp;amp;amp;amp;amp;amp;amp;amp;gt;da89f6a6-6ea0-4d0d-8e36-953b2d2111a5&amp;amp;amp;amp;amp;amp;amp;amp;amp;amp;amp;amp;amp;amp;amp;amp;amp;amp;amp;amp;amp;amp;amp;amp;amp;amp;amp;amp;amp;amp;amp;amp;amp;amp;amp;amp;amp;amp;lt;/EditComponentId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Display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Display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Edit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New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New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/FormUrls&amp;amp;amp;amp;amp;amp;amp;amp;amp;amp;amp;amp;amp;amp;amp;amp;amp;amp;amp;amp;amp;amp;amp;amp;amp;amp;amp;amp;amp;amp;amp;amp;amp;amp;amp;amp;amp;amp;gt;</NewComponentId>
  <DisplayFormTarget>NewWindow</DisplayFormTarget>
  <EditFormTarget>NewWindow</EditFormTarget>
  <NewFormTarget>NewWindow</NewFormTarget>
</FormUrl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DADF5-5C1C-487B-A206-BE9B2A7208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65F8A83-EAC2-4495-AFAB-476B9C7C628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338B16E-3EDE-4C63-AD49-DF9D4FC2F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55138f9e-73f8-4372-9e33-3fa3d14d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B27DFCD-14AB-484C-9CBE-6E42514D8883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5138f9e-73f8-4372-9e33-3fa3d14d1605"/>
    <ds:schemaRef ds:uri="c4498ab8-87d8-47b3-9041-c69352928396"/>
    <ds:schemaRef ds:uri="f2096284-7bfd-43cb-aaa8-73da2d978483"/>
    <ds:schemaRef ds:uri="6acf3a52-5fc7-44aa-b5a3-d8fcafa65ae9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73D090C-3CD2-4697-B31A-54FFE60736EB}">
  <ds:schemaRefs>
    <ds:schemaRef ds:uri="http://schemas.microsoft.com/sharepoint/v3/contenttype/forms/url"/>
  </ds:schemaRefs>
</ds:datastoreItem>
</file>

<file path=customXml/itemProps6.xml><?xml version="1.0" encoding="utf-8"?>
<ds:datastoreItem xmlns:ds="http://schemas.openxmlformats.org/officeDocument/2006/customXml" ds:itemID="{6024BA01-62AA-4593-8E8E-5644BFE354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Taulukko C</vt:lpstr>
      <vt:lpstr>Taulukko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2022_2025_sii_c_d_sv</dc:title>
  <dc:creator/>
  <cp:lastModifiedBy/>
  <dcterms:created xsi:type="dcterms:W3CDTF">2026-08-20T09:47:46Z</dcterms:created>
  <dcterms:modified xsi:type="dcterms:W3CDTF">2026-09-30T07:42:42Z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0x010100E1A654F63526D9459D0CB48CFE9E7DA800345FDBA15A22A14CABA63D13EF1EE8CB</vt:lpwstr>
  </property>
  <property fmtid="{D5CDD505-2E9C-101B-9397-08002B2CF9AE}" pid="3" name="BOFStatus">
    <vt:lpwstr>5;#Valmis|7bd06bfd-9be2-4619-a001-663c5987b03d</vt:lpwstr>
  </property>
  <property fmtid="{D5CDD505-2E9C-101B-9397-08002B2CF9AE}" pid="4" name="_dlc_DocIdItemGuid">
    <vt:lpwstr>f4c12744-4d42-4dbb-a9c8-ab353193ba16</vt:lpwstr>
  </property>
  <property fmtid="{D5CDD505-2E9C-101B-9397-08002B2CF9AE}" pid="5" name="BOFSecurityReasonFiva2">
    <vt:lpwstr/>
  </property>
  <property fmtid="{D5CDD505-2E9C-101B-9397-08002B2CF9AE}" pid="6" name="BOFPersonalData">
    <vt:lpwstr>10;#Ei sisällä henkilötietoja|dc4e5d95-7f5c-40bc-90d0-62ffc545ecb2</vt:lpwstr>
  </property>
  <property fmtid="{D5CDD505-2E9C-101B-9397-08002B2CF9AE}" pid="7" name="MediaServiceImageTags">
    <vt:lpwstr/>
  </property>
  <property fmtid="{D5CDD505-2E9C-101B-9397-08002B2CF9AE}" pid="8" name="BOFSecurityReasonFiva3">
    <vt:lpwstr/>
  </property>
  <property fmtid="{D5CDD505-2E9C-101B-9397-08002B2CF9AE}" pid="9" name="BOFSecurityReasonFiva">
    <vt:lpwstr/>
  </property>
  <property fmtid="{D5CDD505-2E9C-101B-9397-08002B2CF9AE}" pid="10" name="BOFECBClassification">
    <vt:lpwstr/>
  </property>
  <property fmtid="{D5CDD505-2E9C-101B-9397-08002B2CF9AE}" pid="11" name="BOFFivaTOSAndDocumentType">
    <vt:lpwstr>462;#muu asiakirja|0ae9066e-3d6d-4521-99fd-8f82d1398341</vt:lpwstr>
  </property>
  <property fmtid="{D5CDD505-2E9C-101B-9397-08002B2CF9AE}" pid="12" name="BOFSecuritylevel">
    <vt:lpwstr>25;#SP/FIVA-EI RAJOITETTU|bedfd2e6-62e7-424d-876f-0677d372658a</vt:lpwstr>
  </property>
  <property fmtid="{D5CDD505-2E9C-101B-9397-08002B2CF9AE}" pid="13" name="BOFLanguage">
    <vt:lpwstr/>
  </property>
  <property fmtid="{D5CDD505-2E9C-101B-9397-08002B2CF9AE}" pid="14" name="BOFPublicity">
    <vt:lpwstr>38;#Julkinen|22eec492-dc8a-4ca2-89ab-485330597488</vt:lpwstr>
  </property>
  <property fmtid="{D5CDD505-2E9C-101B-9397-08002B2CF9AE}" pid="15" name="BOFYhpe">
    <vt:lpwstr/>
  </property>
  <property fmtid="{D5CDD505-2E9C-101B-9397-08002B2CF9AE}" pid="16" name="lcf76f155ced4ddcb4097134ff3c332f">
    <vt:lpwstr/>
  </property>
</Properties>
</file>