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29FB1050-8C87-482E-968D-FBD709649448}" xr6:coauthVersionLast="47" xr6:coauthVersionMax="47" xr10:uidLastSave="{00000000-0000-0000-0000-000000000000}"/>
  <bookViews>
    <workbookView xWindow="38280" yWindow="-120" windowWidth="29040" windowHeight="17520" xr2:uid="{00000000-000D-0000-FFFF-FFFF00000000}"/>
  </bookViews>
  <sheets>
    <sheet name="Taulukko C" sheetId="1" r:id="rId1"/>
    <sheet name="Taulukko 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6" i="1"/>
  <c r="C12" i="1"/>
</calcChain>
</file>

<file path=xl/sharedStrings.xml><?xml version="1.0" encoding="utf-8"?>
<sst xmlns="http://schemas.openxmlformats.org/spreadsheetml/2006/main" count="156" uniqueCount="133">
  <si>
    <t>TAULUKKO C VALVONTAVIRANOMAISTA KOSKEVIEN YHTEENKERÄTTYJEN MÄÄRÄLLISTEN TILASTOTIETOJEN ANTAMISTA VARTEN</t>
  </si>
  <si>
    <t>Solun numero</t>
  </si>
  <si>
    <t>Erä</t>
  </si>
  <si>
    <t>31.12.2022</t>
  </si>
  <si>
    <t>31.12.2023</t>
  </si>
  <si>
    <t>31.12.2024</t>
  </si>
  <si>
    <t>31.12.2025</t>
  </si>
  <si>
    <t>VALVONTAVIRANOMAISEN HENKILÖSTÖ</t>
  </si>
  <si>
    <t>B1b</t>
  </si>
  <si>
    <t>Henkilöstön määrä kalenterivuoden lopussa</t>
  </si>
  <si>
    <t>PAIKALLA TEHDYT TARKASTUKSET</t>
  </si>
  <si>
    <t>B2a</t>
  </si>
  <si>
    <t>Sekä yksittäisen yrityksen että ryhmän tasolla paikalla tehtyjen tarkastusten kokonaismäärä</t>
  </si>
  <si>
    <t>B2aa</t>
  </si>
  <si>
    <t>Josta säännöllisten tarkastusten lukumäärä</t>
  </si>
  <si>
    <t>B2ab</t>
  </si>
  <si>
    <t>Josta tapauskohtaisten tarkastusten lukumäärä</t>
  </si>
  <si>
    <t>B2ac</t>
  </si>
  <si>
    <t>Josta kolmannen osapuolen tehtäväksi annettujen paikalla tehtyjen tarkastusten lukumäärä</t>
  </si>
  <si>
    <t>B2ad</t>
  </si>
  <si>
    <t>Josta niiden ryhmävalvontaan kuuluvien paikalla tehtyjen tarkastusten lukumäärä, jotka tehtiin yhdessä muiden ryhmän valvontaviranomaisten kollegion jäsenten kanssa</t>
  </si>
  <si>
    <t>B2ae</t>
  </si>
  <si>
    <t>Josta niiden tarkastusten kokonaismäärä, jotka tehtiin yritysten ulkoisten luokitusten tarkastamiseksi ja arvioimiseksi</t>
  </si>
  <si>
    <t>B2b</t>
  </si>
  <si>
    <t>Sekä yksittäisen yrityksen että ryhmän tasolla paikalla tehtyihin tarkastuksiin käytettyjen henkilötyöpäivien kokonaismäärä</t>
  </si>
  <si>
    <t>B3</t>
  </si>
  <si>
    <t>Niiden kokonaisten tai osittaisten sisäisten mallien jatkuvaa noudattamista koskevien virallisten tarkastusten lukumäärä, joihin sisältyy vaatimuksia sekä yksittäisen yrityksen että ryhmän tasolla</t>
  </si>
  <si>
    <t>B3a</t>
  </si>
  <si>
    <t>SISÄISET MALLIT</t>
  </si>
  <si>
    <t>B4a</t>
  </si>
  <si>
    <t>Yksittäisen yrityksen tasolla hyväksyttäviksi toimitettujen osittaisten ja kokonaisten sisäisten mallien lukumäärä</t>
  </si>
  <si>
    <t>B4aa</t>
  </si>
  <si>
    <t>Josta niiden yksittäisen yrityksen tasolla hyväksyttäviksi toimitettujen osittaisten ja kokonaisten sisäisten mallien lukumäärä, joihin sisältyy luottoriski sekä markkinariskin että vastapuoliriskin osalta</t>
  </si>
  <si>
    <t>B4b</t>
  </si>
  <si>
    <t>Yksittäisen yrityksen tasolla hyväksyttyjen osittaisia ja kokonaisia sisäisiä malleja koskevien hakemusten lukumäärä</t>
  </si>
  <si>
    <t>B4ba</t>
  </si>
  <si>
    <t>Josta yksittäisen yrityksen tasolla niiden osittaisten ja kokonaisten sisäisten mallien lukumäärä, joihin sisältyy luottoriski sekä markkinariskin että vastapuoliriskin osalta</t>
  </si>
  <si>
    <t>B4c</t>
  </si>
  <si>
    <t>Ryhmätasolla hyväksyttäviksi toimitettujen osittaisten ja kokonaisten sisäisten mallien lukumäärä</t>
  </si>
  <si>
    <t>B4ca</t>
  </si>
  <si>
    <t>Josta niiden ryhmätasolla hyväksyttäviksi toimitettujen osittaisten ja kokonaisten sisäisten mallien lukumäärä, joihin sisältyy luottoriski sekä markkinariskin että vastapuoliriskin osalta</t>
  </si>
  <si>
    <t>B4d</t>
  </si>
  <si>
    <t>Ryhmätasolla hyväksyttyjen osittaisia ja kokonaisia sisäisiä malleja koskevien hakemusten lukumäärä</t>
  </si>
  <si>
    <t>B4da</t>
  </si>
  <si>
    <t>Josta ryhmätasolla niiden osittaisten ja kokonaisten sisäisten mallien lukumäärä, joihin sisältyy luottoriski sekä markkinariskin että vastapuoliriskin osalta</t>
  </si>
  <si>
    <t>VALVONTATOIMENPITEET JA -VALTUUDET</t>
  </si>
  <si>
    <t>B5a</t>
  </si>
  <si>
    <t>Direktiivin 2009/138/EY 110 artiklassa määriteltyjen korjaavien toimenpiteiden lukumäärä</t>
  </si>
  <si>
    <t>B5b</t>
  </si>
  <si>
    <t>Direktiivin 2009/138/EY 117 artiklassa määriteltyjen korjaavien toimenpiteiden lukumäärä</t>
  </si>
  <si>
    <t>B5c</t>
  </si>
  <si>
    <t>Direktiivin 2009/138/EY 119 artiklassa määriteltyjen korjaavien toimenpiteiden lukumäärä</t>
  </si>
  <si>
    <t>B5ca</t>
  </si>
  <si>
    <t>Josta niiden korjaavien toimenpiteiden lukumäärä, joiden syynä on poikkeama vakuutus- tai jälleenvakuutusyritysten riskiprofiilista niiden luottoriskiin nähden</t>
  </si>
  <si>
    <t>B5d</t>
  </si>
  <si>
    <t>Direktiivin 2009/138/EY 137 artiklassa määriteltyjen korjaavien toimenpiteiden lukumäärä</t>
  </si>
  <si>
    <t>B5e</t>
  </si>
  <si>
    <t>Direktiivin 2009/138/EY 138 artiklassa määriteltyjen korjaavien toimenpiteiden lukumäärä</t>
  </si>
  <si>
    <t>B5f</t>
  </si>
  <si>
    <t>Direktiivin 2009/138/EY 139 artiklassa määriteltyjen korjaavien toimenpiteiden lukumäärä</t>
  </si>
  <si>
    <t>B6</t>
  </si>
  <si>
    <t>Peruutettujen toimilupien lukumäärä</t>
  </si>
  <si>
    <t>B7</t>
  </si>
  <si>
    <t>Vakuutus- tai jälleenvakuutusyrityksille myönnettyjen toimilupien lukumäärä</t>
  </si>
  <si>
    <t>B9</t>
  </si>
  <si>
    <t>Niiden valvontaviranomaisille toimitettujen hakemusten lukumäärä, jotka koskevat direktiivin 2009/138/EY 77 b artiklassa tarkoitetun vastaavuuskorjauksen käyttämistä</t>
  </si>
  <si>
    <t>B9a</t>
  </si>
  <si>
    <t>Josta niiden hyväksyttyjen hakemusten lukumäärä, jotka koskevat direktiivin 2009/138/EY 77 b artiklassa tarkoitetun vastaavuuskorjauksen käyttämistä</t>
  </si>
  <si>
    <t>B10</t>
  </si>
  <si>
    <t>Niiden valvontaviranomaisille toimitettujen hakemusten lukumäärä, jotka koskevat direktiivin 2009/138/EY 77 d artiklassa tarkoitetun volatiliteettikorjauksen käyttämistä</t>
  </si>
  <si>
    <t>B10a</t>
  </si>
  <si>
    <t>Josta niiden hyväksyttyjen hakemusten lukumäärä, jotka koskevat direktiivin 2009/138/EY 77 d artiklassa tarkoitetun volatiliteettikorjauksen käyttämistä</t>
  </si>
  <si>
    <t>B11a</t>
  </si>
  <si>
    <t>Direktiivin 2009/138/EY 138 artiklan 4 kohdan mukaisesti myönnettyjen pidennysten lukumäärä</t>
  </si>
  <si>
    <t>B11b</t>
  </si>
  <si>
    <t>Direktiivin 2009/138/EY 138 artiklan 4 kohdan mukaisesti myönnettyjen pidennysten keskimääräinen pituus</t>
  </si>
  <si>
    <t>B12</t>
  </si>
  <si>
    <t>Direktiivin 2009/138/EY 304 artiklan mukaisesti myönnettyjen toimilupien lukumäärä</t>
  </si>
  <si>
    <t>B13</t>
  </si>
  <si>
    <t>Niiden valvontaviranomaiselle toimitettujen hakemusten lukumäärä, jotka koskevat direktiivin 2009/138/EY 308 c artiklassa tarkoitetun riskittömän korkokäyrän siirtymäkauden käyttämistä</t>
  </si>
  <si>
    <t>B13a</t>
  </si>
  <si>
    <t>Josta direktiivin 2009/138/EY 308 c artiklassa tarkoitetun riskittömän korkokäyrän siirtymäkauden käyttämistä koskevien hyväksyttyjen hakemusten lukumäärä</t>
  </si>
  <si>
    <t>B13b</t>
  </si>
  <si>
    <t>Niiden päätösten lukumäärä, joilla kumotaan tämän siirtymätoimenpiteen soveltamisen hyväksyminen direktiivin 2009/138/EY 308 e artiklan mukaisesti</t>
  </si>
  <si>
    <t>B14</t>
  </si>
  <si>
    <t>Niiden valvontaviranomaiselle toimitettujen hakemusten lukumäärä, jotka koskevat direktiivin 2009/138/EY 308 d artiklassa tarkoitetun siirtymäkauden vähennyksen soveltamista vakuutustekniseen vastuuvelkaan</t>
  </si>
  <si>
    <t>B14a</t>
  </si>
  <si>
    <t>Josta niiden hyväksyttyjen hakemusten lukumäärä, jotka koskevat direktiivin 2009/138/EY 308 d artiklassa tarkoitetun siirtymäkauden vähennyksen soveltamista vakuutustekniseen vastuuvelkaan</t>
  </si>
  <si>
    <t>VALVONTAVIRANOMAISTEN KOLLEGIOT</t>
  </si>
  <si>
    <t>B15a</t>
  </si>
  <si>
    <t>Niiden valvontaviranomaisten kollegioiden kokousten lukumäärä, joihin valvontaviranomainen osallistui jäsenenä</t>
  </si>
  <si>
    <t>B15b</t>
  </si>
  <si>
    <t>Niiden valvontaviranomaisten kollegioiden kokousten lukumäärä, joissa valvontaviranomainen toimi puheenjohtajana ryhmävalvojan ominaisuudessa</t>
  </si>
  <si>
    <t xml:space="preserve"> OMAN VARALLISUUDEN HYVÄKSYNNÄT</t>
  </si>
  <si>
    <t>B16a</t>
  </si>
  <si>
    <t>Valvontaviranomaisille toimitettujen oman lisävarallisuuden hyväksyntää koskevien hakemusten lukumäärä</t>
  </si>
  <si>
    <t>B16aa</t>
  </si>
  <si>
    <t>Josta hyväksyttyjen oman lisävarallisuuden hyväksyntää koskevien hakemusten lukumäärä</t>
  </si>
  <si>
    <t>B17</t>
  </si>
  <si>
    <t>Niiden valvontaviranomaisille toimitettujen hakemusten lukumäärä, jotka koskevat sellaisten oman varallisuuden erien arvioinnin ja luokituksen hyväksyntää, jotka eivät sisälly delegoidun asetuksen (EU) 2015/35 69, 72, 74, 76 ja 78 artiklassa tarkoitettuihin luetteloihin</t>
  </si>
  <si>
    <t>B17a</t>
  </si>
  <si>
    <t>Josta niiden hyväksyttyjen hakemusten lukumäärä, jotka koskevat sellaisten oman varallisuuden erien arvioinnin ja luokituksen hyväksyntää, jotka eivät sisälly delegoidun asetuksen (EU) 2015/35 69, 72, 74, 76 ja 78 artiklassa tarkoitettuihin luetteloihin</t>
  </si>
  <si>
    <t>VERTAISARVIOINNIT</t>
  </si>
  <si>
    <t>B18a</t>
  </si>
  <si>
    <t>Niiden asetuksen (EU) N:o 1094/2010 30 artiklan mukaisten, EVLEV:n järjestämien ja toteuttamien vertaisarviointianalyysien lukumäärä, joihin valvontaviranomainen osallistui</t>
  </si>
  <si>
    <t>TAULUKKO D VALVONTAVIRANOMAISTA KOSKEVIEN YHTEENKERÄTTYJEN LAADULLISTEN TILASTOTIETOJEN ANTAMISTA VARTEN</t>
  </si>
  <si>
    <t>Tiedot on annettava seuraavien nimikkeiden alla. Kunkin nimikkeen alla on annettava tiedot neljältä edeltävältä vuodelta.</t>
  </si>
  <si>
    <t>B1a</t>
  </si>
  <si>
    <t>Valvontaviranomaisen rakenne</t>
  </si>
  <si>
    <t>Lisätietoja Finanssivalvonnan organisaatiosta osoitteessa www.finanssivalvonta.fi/finanssivalvonta/organisaatio-ja-tehtavat/</t>
  </si>
  <si>
    <t>B8a</t>
  </si>
  <si>
    <t>Pääomavaatimuksen korotusten soveltamiseen käytetyt perusteet</t>
  </si>
  <si>
    <t>Toistaiseksi pääomavaatimuksen korotuksia on ollut vuosittain vain yksi. Pääomavaatimuksen korotukseen on sovellettu direktiivin 2009/138/EY 37 artiklan 1 kohdan a alakohtaa.</t>
  </si>
  <si>
    <t>B8b</t>
  </si>
  <si>
    <t>Pääomavaatimuksen korotusten laskentaan käytetyt perusteet</t>
  </si>
  <si>
    <t>Toistaiseksi pääomavaatimuksen korotuksia on ollut vuosittain vain yksi.  Pääomavaatimuksen korotuksen laskentaan on sovellettu delegoidun asetuksen 2015/35 (EU) 282-283 artikloja.</t>
  </si>
  <si>
    <t>B8c</t>
  </si>
  <si>
    <t>Pääomavaatimuksen korotusten poistamiseen käytetyt perusteet</t>
  </si>
  <si>
    <t>Toistaiseksi tällaisia tapauksia ei ole ollut.</t>
  </si>
  <si>
    <t>B16b</t>
  </si>
  <si>
    <t>Hyväksyttyjen oman lisävarallisuuden erien pääpiirteet</t>
  </si>
  <si>
    <t>Ei tapauksia.</t>
  </si>
  <si>
    <t>Yksi hyväksytty oman lisävarallisuuden erä, joka on ollut vakuutusyhtiölain (521/2008) 12 luvun 3 §:n 3 momentin mukainen lisämaksuvelvollisuus (direktiivi 2009/138/EY 89 artikla).</t>
  </si>
  <si>
    <t>B17b</t>
  </si>
  <si>
    <t>Niiden hyväksyttyjen oman varallisuuden erien pääpiirteet, jotka eivät sisälly delegoidun asetuksen (EU) 2015/35 69, 72, 74, 76 ja 78 artiklassa tarkoitettuihin asiaa koskeviin luetteloihin</t>
  </si>
  <si>
    <t>B17c</t>
  </si>
  <si>
    <t>Niiden hyväksyttyjen oman varallisuuden erien arvioinnissa ja luokituksessa käytetty menetelmä, jotka eivät sisälly delegoidun asetuksen (EU) 2015/35 69, 72, 74, 76 ja 78 artiklassa tarkoitettuihin asiaa koskeviin luetteloihin</t>
  </si>
  <si>
    <t>B18b</t>
  </si>
  <si>
    <t>Niiden asetuksen (EU) N:o 1094/2010 30 artiklan mukaisten, EVLEV:n järjestämien ja toteuttamien vertaisarviointianalyysien laajuus, joihin valvontaviranomainen osallistui</t>
  </si>
  <si>
    <t>Ei julkaistuja vertaisarvioita.</t>
  </si>
  <si>
    <t>Finanssivalvonta osallistui vuoden 2022 aikana valmistuneeseen ulkoistamista koskevaan vertaisarvioon.</t>
  </si>
  <si>
    <t>Finanssivalvonta osallistui vuoden 2023 aikana valmistuneeseen tuotehallintaa koskevaan vertaisarvioon.</t>
  </si>
  <si>
    <t xml:space="preserve">Finanssivalvonta osallistui vuoden 2024 aikana valmistuneeseen varovaisuusperiaatteen valvontaa koskevaan vertaisarvioon.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</si>
</sst>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4C93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49" fontId="2" fillId="0" borderId="4" xfId="0" applyNumberFormat="1" applyFont="1" applyBorder="1" applyAlignment="1">
      <alignment horizontal="center" vertical="center" wrapText="1"/>
    </xf>
    <xf numFmtId="2" fontId="3" fillId="0" borderId="6" xfId="0" applyNumberFormat="1" applyFont="1" applyBorder="1"/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7" xfId="0" applyFont="1" applyBorder="1"/>
    <xf numFmtId="49" fontId="3" fillId="0" borderId="8" xfId="0" applyNumberFormat="1" applyFont="1" applyBorder="1" applyAlignment="1">
      <alignment horizontal="left" vertical="center" wrapText="1"/>
    </xf>
    <xf numFmtId="0" fontId="3" fillId="0" borderId="9" xfId="0" applyFont="1" applyBorder="1"/>
    <xf numFmtId="0" fontId="8" fillId="2" borderId="5" xfId="0" applyFont="1" applyFill="1" applyBorder="1"/>
    <xf numFmtId="0" fontId="8" fillId="2" borderId="11" xfId="0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8" fillId="2" borderId="0" xfId="0" applyFont="1" applyFill="1"/>
    <xf numFmtId="0" fontId="3" fillId="0" borderId="12" xfId="0" applyFont="1" applyBorder="1"/>
    <xf numFmtId="0" fontId="8" fillId="2" borderId="12" xfId="0" applyFont="1" applyFill="1" applyBorder="1"/>
    <xf numFmtId="2" fontId="3" fillId="0" borderId="12" xfId="0" applyNumberFormat="1" applyFont="1" applyBorder="1"/>
    <xf numFmtId="0" fontId="3" fillId="0" borderId="13" xfId="0" applyFont="1" applyBorder="1"/>
    <xf numFmtId="0" fontId="3" fillId="0" borderId="11" xfId="0" applyFont="1" applyBorder="1"/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3" fillId="0" borderId="6" xfId="0" applyFont="1" applyBorder="1"/>
    <xf numFmtId="49" fontId="2" fillId="0" borderId="7" xfId="0" applyNumberFormat="1" applyFont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wrapText="1"/>
    </xf>
    <xf numFmtId="49" fontId="9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wrapText="1"/>
    </xf>
    <xf numFmtId="49" fontId="9" fillId="2" borderId="16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3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004C93"/>
      <color rgb="FF00FF00"/>
      <color rgb="FF7AB8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74083</xdr:colOff>
      <xdr:row>50</xdr:row>
      <xdr:rowOff>87842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C76BF3-5E53-5360-915D-67C7FF9B128B}"/>
            </a:ext>
          </a:extLst>
        </xdr:cNvPr>
        <xdr:cNvSpPr txBox="1"/>
      </xdr:nvSpPr>
      <xdr:spPr>
        <a:xfrm>
          <a:off x="13980583" y="129465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i-F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A2" zoomScaleNormal="100" workbookViewId="0">
      <selection activeCell="Y17" sqref="Y17"/>
    </sheetView>
  </sheetViews>
  <sheetFormatPr defaultRowHeight="15" x14ac:dyDescent="0.25"/>
  <cols>
    <col min="1" max="1" width="9.140625" customWidth="1"/>
    <col min="2" max="2" width="85.85546875" customWidth="1"/>
    <col min="3" max="3" width="14.140625" customWidth="1"/>
    <col min="4" max="6" width="12.5703125" customWidth="1"/>
  </cols>
  <sheetData>
    <row r="1" spans="1:6" ht="32.25" customHeight="1" x14ac:dyDescent="0.25">
      <c r="A1" s="36" t="s">
        <v>0</v>
      </c>
      <c r="B1" s="36"/>
    </row>
    <row r="2" spans="1:6" s="2" customFormat="1" ht="25.5" x14ac:dyDescent="0.25">
      <c r="A2" s="1" t="s">
        <v>1</v>
      </c>
      <c r="B2" s="1" t="s">
        <v>2</v>
      </c>
      <c r="C2" s="10" t="s">
        <v>3</v>
      </c>
      <c r="D2" s="31" t="s">
        <v>4</v>
      </c>
      <c r="E2" s="30" t="s">
        <v>5</v>
      </c>
      <c r="F2" s="33" t="s">
        <v>6</v>
      </c>
    </row>
    <row r="3" spans="1:6" ht="14.45" customHeight="1" x14ac:dyDescent="0.25">
      <c r="A3" s="37" t="s">
        <v>7</v>
      </c>
      <c r="B3" s="38"/>
      <c r="C3" s="18"/>
      <c r="D3" s="19"/>
      <c r="E3" s="26"/>
      <c r="F3" s="26"/>
    </row>
    <row r="4" spans="1:6" x14ac:dyDescent="0.25">
      <c r="A4" s="3" t="s">
        <v>8</v>
      </c>
      <c r="B4" s="3" t="s">
        <v>9</v>
      </c>
      <c r="C4" s="11">
        <v>21</v>
      </c>
      <c r="D4" s="11">
        <v>21</v>
      </c>
      <c r="E4" s="27">
        <v>21</v>
      </c>
      <c r="F4" s="27">
        <v>18</v>
      </c>
    </row>
    <row r="5" spans="1:6" ht="15" customHeight="1" x14ac:dyDescent="0.25">
      <c r="A5" s="37" t="s">
        <v>10</v>
      </c>
      <c r="B5" s="38"/>
      <c r="C5" s="18"/>
      <c r="D5" s="19"/>
      <c r="E5" s="26"/>
      <c r="F5" s="26"/>
    </row>
    <row r="6" spans="1:6" x14ac:dyDescent="0.25">
      <c r="A6" s="3" t="s">
        <v>11</v>
      </c>
      <c r="B6" s="3" t="s">
        <v>12</v>
      </c>
      <c r="C6" s="12">
        <f>1+2</f>
        <v>3</v>
      </c>
      <c r="D6" s="12">
        <v>1</v>
      </c>
      <c r="E6" s="28">
        <v>3</v>
      </c>
      <c r="F6" s="17">
        <v>2</v>
      </c>
    </row>
    <row r="7" spans="1:6" x14ac:dyDescent="0.25">
      <c r="A7" s="3" t="s">
        <v>13</v>
      </c>
      <c r="B7" s="3" t="s">
        <v>14</v>
      </c>
      <c r="C7" s="12">
        <v>0</v>
      </c>
      <c r="D7" s="12">
        <v>0</v>
      </c>
      <c r="E7" s="29">
        <v>0</v>
      </c>
      <c r="F7" s="12">
        <v>0</v>
      </c>
    </row>
    <row r="8" spans="1:6" x14ac:dyDescent="0.25">
      <c r="A8" s="3" t="s">
        <v>15</v>
      </c>
      <c r="B8" s="3" t="s">
        <v>16</v>
      </c>
      <c r="C8" s="12">
        <f>1+2</f>
        <v>3</v>
      </c>
      <c r="D8" s="12">
        <v>1</v>
      </c>
      <c r="E8" s="29">
        <v>3</v>
      </c>
      <c r="F8" s="12">
        <v>2</v>
      </c>
    </row>
    <row r="9" spans="1:6" x14ac:dyDescent="0.25">
      <c r="A9" s="3" t="s">
        <v>17</v>
      </c>
      <c r="B9" s="3" t="s">
        <v>18</v>
      </c>
      <c r="C9" s="12">
        <v>0</v>
      </c>
      <c r="D9" s="12">
        <v>0</v>
      </c>
      <c r="E9" s="29">
        <v>0</v>
      </c>
      <c r="F9" s="12">
        <v>0</v>
      </c>
    </row>
    <row r="10" spans="1:6" ht="25.5" x14ac:dyDescent="0.25">
      <c r="A10" s="3" t="s">
        <v>19</v>
      </c>
      <c r="B10" s="3" t="s">
        <v>20</v>
      </c>
      <c r="C10" s="12">
        <v>0</v>
      </c>
      <c r="D10" s="12">
        <v>0</v>
      </c>
      <c r="E10" s="12">
        <v>0</v>
      </c>
      <c r="F10" s="12">
        <v>0</v>
      </c>
    </row>
    <row r="11" spans="1:6" ht="25.5" x14ac:dyDescent="0.25">
      <c r="A11" s="3" t="s">
        <v>21</v>
      </c>
      <c r="B11" s="3" t="s">
        <v>22</v>
      </c>
      <c r="C11" s="12">
        <v>0</v>
      </c>
      <c r="D11" s="12">
        <v>0</v>
      </c>
      <c r="E11" s="12">
        <v>0</v>
      </c>
      <c r="F11" s="12">
        <v>0</v>
      </c>
    </row>
    <row r="12" spans="1:6" ht="25.5" x14ac:dyDescent="0.25">
      <c r="A12" s="3" t="s">
        <v>23</v>
      </c>
      <c r="B12" s="3" t="s">
        <v>24</v>
      </c>
      <c r="C12" s="13">
        <f>47+80</f>
        <v>127</v>
      </c>
      <c r="D12" s="13">
        <v>51.6</v>
      </c>
      <c r="E12" s="13">
        <v>140</v>
      </c>
      <c r="F12" s="13">
        <v>81</v>
      </c>
    </row>
    <row r="13" spans="1:6" ht="25.5" x14ac:dyDescent="0.25">
      <c r="A13" s="3" t="s">
        <v>25</v>
      </c>
      <c r="B13" s="3" t="s">
        <v>26</v>
      </c>
      <c r="C13" s="12">
        <v>0</v>
      </c>
      <c r="D13" s="12">
        <v>0</v>
      </c>
      <c r="E13" s="12">
        <v>0</v>
      </c>
      <c r="F13" s="12">
        <v>0</v>
      </c>
    </row>
    <row r="14" spans="1:6" ht="25.5" x14ac:dyDescent="0.25">
      <c r="A14" s="14" t="s">
        <v>27</v>
      </c>
      <c r="B14" s="14" t="s">
        <v>22</v>
      </c>
      <c r="C14" s="15">
        <v>0</v>
      </c>
      <c r="D14" s="15">
        <v>0</v>
      </c>
      <c r="E14" s="12">
        <v>0</v>
      </c>
      <c r="F14" s="25">
        <v>0</v>
      </c>
    </row>
    <row r="15" spans="1:6" ht="15" customHeight="1" x14ac:dyDescent="0.25">
      <c r="A15" s="34" t="s">
        <v>28</v>
      </c>
      <c r="B15" s="35"/>
      <c r="C15" s="19"/>
      <c r="D15" s="19"/>
      <c r="E15" s="26"/>
      <c r="F15" s="26"/>
    </row>
    <row r="16" spans="1:6" ht="25.5" x14ac:dyDescent="0.25">
      <c r="A16" s="16" t="s">
        <v>29</v>
      </c>
      <c r="B16" s="16" t="s">
        <v>30</v>
      </c>
      <c r="C16" s="17">
        <v>0</v>
      </c>
      <c r="D16" s="17">
        <v>0</v>
      </c>
      <c r="E16" s="17">
        <v>0</v>
      </c>
      <c r="F16" s="17">
        <v>0</v>
      </c>
    </row>
    <row r="17" spans="1:6" ht="38.25" customHeight="1" x14ac:dyDescent="0.25">
      <c r="A17" s="3" t="s">
        <v>31</v>
      </c>
      <c r="B17" s="3" t="s">
        <v>32</v>
      </c>
      <c r="C17" s="12">
        <v>0</v>
      </c>
      <c r="D17" s="12">
        <v>0</v>
      </c>
      <c r="E17" s="12">
        <v>0</v>
      </c>
      <c r="F17" s="12">
        <v>0</v>
      </c>
    </row>
    <row r="18" spans="1:6" ht="25.5" x14ac:dyDescent="0.25">
      <c r="A18" s="3" t="s">
        <v>33</v>
      </c>
      <c r="B18" s="3" t="s">
        <v>34</v>
      </c>
      <c r="C18" s="12">
        <v>0</v>
      </c>
      <c r="D18" s="12">
        <v>0</v>
      </c>
      <c r="E18" s="12">
        <v>0</v>
      </c>
      <c r="F18" s="12">
        <v>0</v>
      </c>
    </row>
    <row r="19" spans="1:6" ht="25.5" x14ac:dyDescent="0.25">
      <c r="A19" s="3" t="s">
        <v>35</v>
      </c>
      <c r="B19" s="3" t="s">
        <v>36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5">
      <c r="A20" s="3" t="s">
        <v>37</v>
      </c>
      <c r="B20" s="3" t="s">
        <v>38</v>
      </c>
      <c r="C20" s="12">
        <v>0</v>
      </c>
      <c r="D20" s="12">
        <v>1</v>
      </c>
      <c r="E20" s="12">
        <v>0</v>
      </c>
      <c r="F20" s="12">
        <v>0</v>
      </c>
    </row>
    <row r="21" spans="1:6" ht="25.5" x14ac:dyDescent="0.25">
      <c r="A21" s="3" t="s">
        <v>39</v>
      </c>
      <c r="B21" s="3" t="s">
        <v>40</v>
      </c>
      <c r="C21" s="12">
        <v>0</v>
      </c>
      <c r="D21" s="12">
        <v>0</v>
      </c>
      <c r="E21" s="12">
        <v>0</v>
      </c>
      <c r="F21" s="12">
        <v>0</v>
      </c>
    </row>
    <row r="22" spans="1:6" ht="25.5" x14ac:dyDescent="0.25">
      <c r="A22" s="3" t="s">
        <v>41</v>
      </c>
      <c r="B22" s="3" t="s">
        <v>42</v>
      </c>
      <c r="C22" s="12">
        <v>0</v>
      </c>
      <c r="D22" s="12">
        <v>0</v>
      </c>
      <c r="E22" s="12">
        <v>0</v>
      </c>
      <c r="F22" s="17">
        <v>0</v>
      </c>
    </row>
    <row r="23" spans="1:6" ht="25.5" x14ac:dyDescent="0.25">
      <c r="A23" s="14" t="s">
        <v>43</v>
      </c>
      <c r="B23" s="14" t="s">
        <v>44</v>
      </c>
      <c r="C23" s="15">
        <v>0</v>
      </c>
      <c r="D23" s="15">
        <v>0</v>
      </c>
      <c r="E23" s="25">
        <v>0</v>
      </c>
      <c r="F23" s="25">
        <v>0</v>
      </c>
    </row>
    <row r="24" spans="1:6" ht="15" customHeight="1" x14ac:dyDescent="0.25">
      <c r="A24" s="34" t="s">
        <v>45</v>
      </c>
      <c r="B24" s="35"/>
      <c r="C24" s="19"/>
      <c r="D24" s="19"/>
      <c r="E24" s="24"/>
      <c r="F24" s="24"/>
    </row>
    <row r="25" spans="1:6" x14ac:dyDescent="0.25">
      <c r="A25" s="16" t="s">
        <v>46</v>
      </c>
      <c r="B25" s="16" t="s">
        <v>47</v>
      </c>
      <c r="C25" s="17">
        <v>0</v>
      </c>
      <c r="D25" s="17">
        <v>0</v>
      </c>
      <c r="E25" s="17">
        <v>0</v>
      </c>
      <c r="F25" s="12">
        <v>0</v>
      </c>
    </row>
    <row r="26" spans="1:6" x14ac:dyDescent="0.25">
      <c r="A26" s="3" t="s">
        <v>48</v>
      </c>
      <c r="B26" s="3" t="s">
        <v>49</v>
      </c>
      <c r="C26" s="12">
        <v>0</v>
      </c>
      <c r="D26" s="12">
        <v>0</v>
      </c>
      <c r="E26" s="12">
        <v>0</v>
      </c>
      <c r="F26" s="12">
        <v>0</v>
      </c>
    </row>
    <row r="27" spans="1:6" x14ac:dyDescent="0.25">
      <c r="A27" s="3" t="s">
        <v>50</v>
      </c>
      <c r="B27" s="3" t="s">
        <v>51</v>
      </c>
      <c r="C27" s="12">
        <v>0</v>
      </c>
      <c r="D27" s="12">
        <v>0</v>
      </c>
      <c r="E27" s="12">
        <v>0</v>
      </c>
      <c r="F27" s="12">
        <v>0</v>
      </c>
    </row>
    <row r="28" spans="1:6" ht="25.5" x14ac:dyDescent="0.25">
      <c r="A28" s="3" t="s">
        <v>52</v>
      </c>
      <c r="B28" s="3" t="s">
        <v>53</v>
      </c>
      <c r="C28" s="12">
        <v>0</v>
      </c>
      <c r="D28" s="12">
        <v>0</v>
      </c>
      <c r="E28" s="12">
        <v>0</v>
      </c>
      <c r="F28" s="12">
        <v>0</v>
      </c>
    </row>
    <row r="29" spans="1:6" x14ac:dyDescent="0.25">
      <c r="A29" s="3" t="s">
        <v>54</v>
      </c>
      <c r="B29" s="3" t="s">
        <v>55</v>
      </c>
      <c r="C29" s="12">
        <v>0</v>
      </c>
      <c r="D29" s="12">
        <v>0</v>
      </c>
      <c r="E29" s="12">
        <v>0</v>
      </c>
      <c r="F29" s="12">
        <v>0</v>
      </c>
    </row>
    <row r="30" spans="1:6" x14ac:dyDescent="0.25">
      <c r="A30" s="3" t="s">
        <v>56</v>
      </c>
      <c r="B30" s="3" t="s">
        <v>57</v>
      </c>
      <c r="C30" s="12">
        <v>0</v>
      </c>
      <c r="D30" s="12">
        <v>0</v>
      </c>
      <c r="E30" s="12">
        <v>0</v>
      </c>
      <c r="F30" s="12">
        <v>0</v>
      </c>
    </row>
    <row r="31" spans="1:6" x14ac:dyDescent="0.25">
      <c r="A31" s="3" t="s">
        <v>58</v>
      </c>
      <c r="B31" s="3" t="s">
        <v>59</v>
      </c>
      <c r="C31" s="12">
        <v>0</v>
      </c>
      <c r="D31" s="12">
        <v>0</v>
      </c>
      <c r="E31" s="12">
        <v>0</v>
      </c>
      <c r="F31" s="12">
        <v>0</v>
      </c>
    </row>
    <row r="32" spans="1:6" x14ac:dyDescent="0.25">
      <c r="A32" s="3" t="s">
        <v>60</v>
      </c>
      <c r="B32" s="3" t="s">
        <v>61</v>
      </c>
      <c r="C32" s="12">
        <v>0</v>
      </c>
      <c r="D32" s="12">
        <v>0</v>
      </c>
      <c r="E32" s="12">
        <v>0</v>
      </c>
      <c r="F32" s="12">
        <v>1</v>
      </c>
    </row>
    <row r="33" spans="1:6" x14ac:dyDescent="0.25">
      <c r="A33" s="3" t="s">
        <v>62</v>
      </c>
      <c r="B33" s="3" t="s">
        <v>63</v>
      </c>
      <c r="C33" s="12">
        <v>0</v>
      </c>
      <c r="D33" s="12">
        <v>0</v>
      </c>
      <c r="E33" s="12">
        <v>0</v>
      </c>
      <c r="F33" s="12">
        <v>0</v>
      </c>
    </row>
    <row r="34" spans="1:6" ht="25.5" x14ac:dyDescent="0.25">
      <c r="A34" s="3" t="s">
        <v>64</v>
      </c>
      <c r="B34" s="3" t="s">
        <v>65</v>
      </c>
      <c r="C34" s="12">
        <v>0</v>
      </c>
      <c r="D34" s="12">
        <v>0</v>
      </c>
      <c r="E34" s="12">
        <v>0</v>
      </c>
      <c r="F34" s="12">
        <v>0</v>
      </c>
    </row>
    <row r="35" spans="1:6" ht="25.5" x14ac:dyDescent="0.25">
      <c r="A35" s="3" t="s">
        <v>66</v>
      </c>
      <c r="B35" s="3" t="s">
        <v>67</v>
      </c>
      <c r="C35" s="12">
        <v>0</v>
      </c>
      <c r="D35" s="12">
        <v>0</v>
      </c>
      <c r="E35" s="12">
        <v>0</v>
      </c>
      <c r="F35" s="12">
        <v>0</v>
      </c>
    </row>
    <row r="36" spans="1:6" ht="25.5" x14ac:dyDescent="0.25">
      <c r="A36" s="3" t="s">
        <v>68</v>
      </c>
      <c r="B36" s="3" t="s">
        <v>69</v>
      </c>
      <c r="C36" s="12">
        <v>0</v>
      </c>
      <c r="D36" s="12">
        <v>0</v>
      </c>
      <c r="E36" s="12">
        <v>0</v>
      </c>
      <c r="F36" s="12">
        <v>0</v>
      </c>
    </row>
    <row r="37" spans="1:6" ht="25.5" x14ac:dyDescent="0.25">
      <c r="A37" s="3" t="s">
        <v>70</v>
      </c>
      <c r="B37" s="3" t="s">
        <v>71</v>
      </c>
      <c r="C37" s="12">
        <v>0</v>
      </c>
      <c r="D37" s="12">
        <v>0</v>
      </c>
      <c r="E37" s="12">
        <v>0</v>
      </c>
      <c r="F37" s="12">
        <v>0</v>
      </c>
    </row>
    <row r="38" spans="1:6" x14ac:dyDescent="0.25">
      <c r="A38" s="3" t="s">
        <v>72</v>
      </c>
      <c r="B38" s="3" t="s">
        <v>73</v>
      </c>
      <c r="C38" s="12">
        <v>0</v>
      </c>
      <c r="D38" s="12">
        <v>0</v>
      </c>
      <c r="E38" s="12">
        <v>0</v>
      </c>
      <c r="F38" s="12">
        <v>0</v>
      </c>
    </row>
    <row r="39" spans="1:6" ht="25.5" x14ac:dyDescent="0.25">
      <c r="A39" s="3" t="s">
        <v>74</v>
      </c>
      <c r="B39" s="3" t="s">
        <v>75</v>
      </c>
      <c r="C39" s="13">
        <v>0</v>
      </c>
      <c r="D39" s="13">
        <v>0</v>
      </c>
      <c r="E39" s="13">
        <v>0</v>
      </c>
      <c r="F39" s="13">
        <v>0</v>
      </c>
    </row>
    <row r="40" spans="1:6" x14ac:dyDescent="0.25">
      <c r="A40" s="3" t="s">
        <v>76</v>
      </c>
      <c r="B40" s="3" t="s">
        <v>77</v>
      </c>
      <c r="C40" s="12">
        <v>0</v>
      </c>
      <c r="D40" s="12">
        <v>0</v>
      </c>
      <c r="E40" s="17">
        <v>0</v>
      </c>
      <c r="F40" s="17">
        <v>0</v>
      </c>
    </row>
    <row r="41" spans="1:6" ht="25.5" x14ac:dyDescent="0.25">
      <c r="A41" s="3" t="s">
        <v>78</v>
      </c>
      <c r="B41" s="3" t="s">
        <v>79</v>
      </c>
      <c r="C41" s="12">
        <v>0</v>
      </c>
      <c r="D41" s="12">
        <v>0</v>
      </c>
      <c r="E41" s="12">
        <v>0</v>
      </c>
      <c r="F41" s="12">
        <v>0</v>
      </c>
    </row>
    <row r="42" spans="1:6" ht="25.5" x14ac:dyDescent="0.25">
      <c r="A42" s="3" t="s">
        <v>80</v>
      </c>
      <c r="B42" s="3" t="s">
        <v>81</v>
      </c>
      <c r="C42" s="12">
        <v>0</v>
      </c>
      <c r="D42" s="12">
        <v>0</v>
      </c>
      <c r="E42" s="17">
        <v>0</v>
      </c>
      <c r="F42" s="17">
        <v>0</v>
      </c>
    </row>
    <row r="43" spans="1:6" ht="25.5" x14ac:dyDescent="0.25">
      <c r="A43" s="3" t="s">
        <v>82</v>
      </c>
      <c r="B43" s="3" t="s">
        <v>83</v>
      </c>
      <c r="C43" s="12">
        <v>0</v>
      </c>
      <c r="D43" s="12">
        <v>0</v>
      </c>
      <c r="E43" s="12">
        <v>0</v>
      </c>
      <c r="F43" s="12">
        <v>0</v>
      </c>
    </row>
    <row r="44" spans="1:6" ht="38.25" x14ac:dyDescent="0.25">
      <c r="A44" s="3" t="s">
        <v>84</v>
      </c>
      <c r="B44" s="3" t="s">
        <v>85</v>
      </c>
      <c r="C44" s="12">
        <v>0</v>
      </c>
      <c r="D44" s="12">
        <v>0</v>
      </c>
      <c r="E44" s="17">
        <v>0</v>
      </c>
      <c r="F44" s="17">
        <v>0</v>
      </c>
    </row>
    <row r="45" spans="1:6" ht="25.5" x14ac:dyDescent="0.25">
      <c r="A45" s="14" t="s">
        <v>86</v>
      </c>
      <c r="B45" s="14" t="s">
        <v>87</v>
      </c>
      <c r="C45" s="15">
        <v>0</v>
      </c>
      <c r="D45" s="15">
        <v>0</v>
      </c>
      <c r="E45" s="25">
        <v>0</v>
      </c>
      <c r="F45" s="25">
        <v>0</v>
      </c>
    </row>
    <row r="46" spans="1:6" ht="15" customHeight="1" x14ac:dyDescent="0.25">
      <c r="A46" s="34" t="s">
        <v>88</v>
      </c>
      <c r="B46" s="35"/>
      <c r="C46" s="19"/>
      <c r="D46" s="19"/>
      <c r="E46" s="24"/>
      <c r="F46" s="24"/>
    </row>
    <row r="47" spans="1:6" ht="25.5" x14ac:dyDescent="0.25">
      <c r="A47" s="16" t="s">
        <v>89</v>
      </c>
      <c r="B47" s="16" t="s">
        <v>90</v>
      </c>
      <c r="C47" s="17">
        <v>4</v>
      </c>
      <c r="D47" s="17">
        <v>3</v>
      </c>
      <c r="E47" s="17">
        <v>3</v>
      </c>
      <c r="F47" s="17">
        <v>3</v>
      </c>
    </row>
    <row r="48" spans="1:6" ht="25.5" x14ac:dyDescent="0.25">
      <c r="A48" s="14" t="s">
        <v>91</v>
      </c>
      <c r="B48" s="14" t="s">
        <v>92</v>
      </c>
      <c r="C48" s="15">
        <v>2</v>
      </c>
      <c r="D48" s="15">
        <v>1</v>
      </c>
      <c r="E48" s="32">
        <v>0</v>
      </c>
      <c r="F48" s="25">
        <v>0</v>
      </c>
    </row>
    <row r="49" spans="1:6" ht="15" customHeight="1" x14ac:dyDescent="0.25">
      <c r="A49" s="34" t="s">
        <v>93</v>
      </c>
      <c r="B49" s="35"/>
      <c r="C49" s="19"/>
      <c r="D49" s="19"/>
      <c r="E49" s="24"/>
      <c r="F49" s="24"/>
    </row>
    <row r="50" spans="1:6" ht="25.5" x14ac:dyDescent="0.25">
      <c r="A50" s="16" t="s">
        <v>94</v>
      </c>
      <c r="B50" s="16" t="s">
        <v>95</v>
      </c>
      <c r="C50" s="17">
        <v>0</v>
      </c>
      <c r="D50" s="17">
        <v>1</v>
      </c>
      <c r="E50" s="17">
        <v>0</v>
      </c>
      <c r="F50" s="17">
        <v>0</v>
      </c>
    </row>
    <row r="51" spans="1:6" x14ac:dyDescent="0.25">
      <c r="A51" s="3" t="s">
        <v>96</v>
      </c>
      <c r="B51" s="3" t="s">
        <v>97</v>
      </c>
      <c r="C51" s="12">
        <v>0</v>
      </c>
      <c r="D51" s="12">
        <v>1</v>
      </c>
      <c r="E51" s="12">
        <v>0</v>
      </c>
      <c r="F51" s="17">
        <v>0</v>
      </c>
    </row>
    <row r="52" spans="1:6" ht="38.25" x14ac:dyDescent="0.25">
      <c r="A52" s="3" t="s">
        <v>98</v>
      </c>
      <c r="B52" s="3" t="s">
        <v>99</v>
      </c>
      <c r="C52" s="12">
        <v>0</v>
      </c>
      <c r="D52" s="12">
        <v>0</v>
      </c>
      <c r="E52" s="12">
        <v>0</v>
      </c>
      <c r="F52" s="17">
        <v>0</v>
      </c>
    </row>
    <row r="53" spans="1:6" ht="38.25" x14ac:dyDescent="0.25">
      <c r="A53" s="14" t="s">
        <v>100</v>
      </c>
      <c r="B53" s="14" t="s">
        <v>101</v>
      </c>
      <c r="C53" s="15">
        <v>0</v>
      </c>
      <c r="D53" s="15">
        <v>0</v>
      </c>
      <c r="E53" s="25">
        <v>0</v>
      </c>
      <c r="F53" s="25">
        <v>0</v>
      </c>
    </row>
    <row r="54" spans="1:6" ht="15" customHeight="1" x14ac:dyDescent="0.25">
      <c r="A54" s="34" t="s">
        <v>102</v>
      </c>
      <c r="B54" s="35"/>
      <c r="C54" s="19"/>
      <c r="D54" s="19"/>
      <c r="E54" s="24"/>
      <c r="F54" s="24"/>
    </row>
    <row r="55" spans="1:6" ht="25.5" x14ac:dyDescent="0.25">
      <c r="A55" s="16" t="s">
        <v>103</v>
      </c>
      <c r="B55" s="16" t="s">
        <v>104</v>
      </c>
      <c r="C55" s="17">
        <v>1</v>
      </c>
      <c r="D55" s="17">
        <v>1</v>
      </c>
      <c r="E55" s="17">
        <v>1</v>
      </c>
      <c r="F55" s="17">
        <v>0</v>
      </c>
    </row>
    <row r="56" spans="1:6" x14ac:dyDescent="0.25">
      <c r="A56" s="4"/>
      <c r="B56" s="4"/>
    </row>
    <row r="57" spans="1:6" x14ac:dyDescent="0.25">
      <c r="A57" s="4"/>
      <c r="B57" s="4"/>
    </row>
  </sheetData>
  <mergeCells count="8">
    <mergeCell ref="A46:B46"/>
    <mergeCell ref="A49:B49"/>
    <mergeCell ref="A54:B54"/>
    <mergeCell ref="A1:B1"/>
    <mergeCell ref="A3:B3"/>
    <mergeCell ref="A5:B5"/>
    <mergeCell ref="A15:B15"/>
    <mergeCell ref="A24:B24"/>
  </mergeCells>
  <phoneticPr fontId="5" type="noConversion"/>
  <conditionalFormatting sqref="A1:B2 C2:F2 A3 A4:B4 A5 A6:B11 A12:F12">
    <cfRule type="containsText" dxfId="2" priority="7" stopIfTrue="1" operator="containsText" text="Ei sovelleta">
      <formula>NOT(ISERROR(SEARCH("Ei sovelleta",A1)))</formula>
    </cfRule>
  </conditionalFormatting>
  <conditionalFormatting sqref="A13:B14 A15 A16:B23 A24 A25:B45 A46 A47:B48 A49 A50:B53 A54 A55:B55">
    <cfRule type="containsText" dxfId="1" priority="5" stopIfTrue="1" operator="containsText" text="Ei sovelleta">
      <formula>NOT(ISERROR(SEARCH("Ei sovelleta",A13)))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zoomScaleNormal="100" workbookViewId="0">
      <selection activeCell="B58" sqref="B58"/>
    </sheetView>
  </sheetViews>
  <sheetFormatPr defaultColWidth="9.140625" defaultRowHeight="12.75" x14ac:dyDescent="0.2"/>
  <cols>
    <col min="1" max="1" width="9.140625" style="7" customWidth="1"/>
    <col min="2" max="2" width="206.140625" style="7" customWidth="1"/>
    <col min="3" max="4" width="15.85546875" style="4" customWidth="1"/>
    <col min="5" max="5" width="1.85546875" style="4" customWidth="1"/>
    <col min="6" max="16384" width="9.140625" style="4"/>
  </cols>
  <sheetData>
    <row r="1" spans="1:3" ht="32.25" customHeight="1" x14ac:dyDescent="0.2">
      <c r="A1" s="36" t="s">
        <v>105</v>
      </c>
      <c r="B1" s="36"/>
      <c r="C1" s="36"/>
    </row>
    <row r="2" spans="1:3" x14ac:dyDescent="0.2">
      <c r="A2" s="7" t="s">
        <v>106</v>
      </c>
      <c r="C2" s="5"/>
    </row>
    <row r="3" spans="1:3" x14ac:dyDescent="0.2">
      <c r="C3" s="5"/>
    </row>
    <row r="4" spans="1:3" x14ac:dyDescent="0.2">
      <c r="A4" s="21" t="s">
        <v>107</v>
      </c>
      <c r="B4" s="20" t="s">
        <v>108</v>
      </c>
    </row>
    <row r="5" spans="1:3" x14ac:dyDescent="0.2">
      <c r="A5" s="7">
        <v>2022</v>
      </c>
      <c r="B5" s="6" t="s">
        <v>109</v>
      </c>
    </row>
    <row r="6" spans="1:3" x14ac:dyDescent="0.2">
      <c r="A6" s="7">
        <v>2023</v>
      </c>
      <c r="B6" s="4" t="s">
        <v>109</v>
      </c>
    </row>
    <row r="7" spans="1:3" x14ac:dyDescent="0.2">
      <c r="A7" s="7">
        <v>2024</v>
      </c>
      <c r="B7" s="4" t="s">
        <v>109</v>
      </c>
    </row>
    <row r="8" spans="1:3" x14ac:dyDescent="0.2">
      <c r="A8" s="7">
        <v>2025</v>
      </c>
      <c r="B8" s="4" t="s">
        <v>109</v>
      </c>
    </row>
    <row r="9" spans="1:3" x14ac:dyDescent="0.2">
      <c r="B9" s="22"/>
    </row>
    <row r="10" spans="1:3" x14ac:dyDescent="0.2">
      <c r="A10" s="21" t="s">
        <v>110</v>
      </c>
      <c r="B10" s="21" t="s">
        <v>111</v>
      </c>
    </row>
    <row r="11" spans="1:3" x14ac:dyDescent="0.2">
      <c r="A11" s="7">
        <v>2022</v>
      </c>
      <c r="B11" s="7" t="s">
        <v>112</v>
      </c>
    </row>
    <row r="12" spans="1:3" x14ac:dyDescent="0.2">
      <c r="A12" s="7">
        <v>2023</v>
      </c>
      <c r="B12" s="7" t="s">
        <v>112</v>
      </c>
    </row>
    <row r="13" spans="1:3" x14ac:dyDescent="0.2">
      <c r="A13" s="7">
        <v>2024</v>
      </c>
      <c r="B13" s="7" t="s">
        <v>112</v>
      </c>
    </row>
    <row r="14" spans="1:3" x14ac:dyDescent="0.2">
      <c r="A14" s="7">
        <v>2025</v>
      </c>
      <c r="B14" s="7" t="s">
        <v>112</v>
      </c>
    </row>
    <row r="16" spans="1:3" x14ac:dyDescent="0.2">
      <c r="A16" s="21" t="s">
        <v>113</v>
      </c>
      <c r="B16" s="21" t="s">
        <v>114</v>
      </c>
    </row>
    <row r="17" spans="1:2" x14ac:dyDescent="0.2">
      <c r="A17" s="7">
        <v>2022</v>
      </c>
      <c r="B17" s="7" t="s">
        <v>115</v>
      </c>
    </row>
    <row r="18" spans="1:2" x14ac:dyDescent="0.2">
      <c r="A18" s="7">
        <v>2023</v>
      </c>
      <c r="B18" s="7" t="s">
        <v>115</v>
      </c>
    </row>
    <row r="19" spans="1:2" x14ac:dyDescent="0.2">
      <c r="A19" s="7">
        <v>2024</v>
      </c>
      <c r="B19" s="7" t="s">
        <v>115</v>
      </c>
    </row>
    <row r="20" spans="1:2" x14ac:dyDescent="0.2">
      <c r="A20" s="7">
        <v>2025</v>
      </c>
      <c r="B20" s="7" t="s">
        <v>115</v>
      </c>
    </row>
    <row r="22" spans="1:2" x14ac:dyDescent="0.2">
      <c r="A22" s="21" t="s">
        <v>116</v>
      </c>
      <c r="B22" s="21" t="s">
        <v>117</v>
      </c>
    </row>
    <row r="23" spans="1:2" x14ac:dyDescent="0.2">
      <c r="A23" s="7">
        <v>2022</v>
      </c>
      <c r="B23" s="7" t="s">
        <v>118</v>
      </c>
    </row>
    <row r="24" spans="1:2" x14ac:dyDescent="0.2">
      <c r="A24" s="7">
        <v>2023</v>
      </c>
      <c r="B24" s="7" t="s">
        <v>118</v>
      </c>
    </row>
    <row r="25" spans="1:2" x14ac:dyDescent="0.2">
      <c r="A25" s="7">
        <v>2024</v>
      </c>
      <c r="B25" s="7" t="s">
        <v>118</v>
      </c>
    </row>
    <row r="26" spans="1:2" x14ac:dyDescent="0.2">
      <c r="A26" s="7">
        <v>2025</v>
      </c>
      <c r="B26" s="7" t="s">
        <v>118</v>
      </c>
    </row>
    <row r="28" spans="1:2" x14ac:dyDescent="0.2">
      <c r="A28" s="21" t="s">
        <v>119</v>
      </c>
      <c r="B28" s="21" t="s">
        <v>120</v>
      </c>
    </row>
    <row r="29" spans="1:2" x14ac:dyDescent="0.2">
      <c r="A29" s="7">
        <v>2022</v>
      </c>
      <c r="B29" s="7" t="s">
        <v>121</v>
      </c>
    </row>
    <row r="30" spans="1:2" x14ac:dyDescent="0.2">
      <c r="A30" s="7">
        <v>2023</v>
      </c>
      <c r="B30" s="7" t="s">
        <v>122</v>
      </c>
    </row>
    <row r="31" spans="1:2" x14ac:dyDescent="0.2">
      <c r="A31" s="7">
        <v>2024</v>
      </c>
      <c r="B31" s="7" t="s">
        <v>121</v>
      </c>
    </row>
    <row r="32" spans="1:2" x14ac:dyDescent="0.2">
      <c r="A32" s="7">
        <v>2025</v>
      </c>
      <c r="B32" s="7" t="s">
        <v>121</v>
      </c>
    </row>
    <row r="34" spans="1:2" s="9" customFormat="1" x14ac:dyDescent="0.2">
      <c r="A34" s="23" t="s">
        <v>123</v>
      </c>
      <c r="B34" s="23" t="s">
        <v>124</v>
      </c>
    </row>
    <row r="35" spans="1:2" s="9" customFormat="1" x14ac:dyDescent="0.2">
      <c r="A35" s="8">
        <v>2022</v>
      </c>
      <c r="B35" s="8" t="s">
        <v>121</v>
      </c>
    </row>
    <row r="36" spans="1:2" s="9" customFormat="1" x14ac:dyDescent="0.2">
      <c r="A36" s="8">
        <v>2023</v>
      </c>
      <c r="B36" s="8" t="s">
        <v>121</v>
      </c>
    </row>
    <row r="37" spans="1:2" s="9" customFormat="1" x14ac:dyDescent="0.2">
      <c r="A37" s="8">
        <v>2024</v>
      </c>
      <c r="B37" s="8" t="s">
        <v>121</v>
      </c>
    </row>
    <row r="38" spans="1:2" s="9" customFormat="1" x14ac:dyDescent="0.2">
      <c r="A38" s="8">
        <v>2025</v>
      </c>
      <c r="B38" s="8" t="s">
        <v>121</v>
      </c>
    </row>
    <row r="39" spans="1:2" ht="15.75" customHeight="1" x14ac:dyDescent="0.2"/>
    <row r="40" spans="1:2" ht="18.75" customHeight="1" x14ac:dyDescent="0.2">
      <c r="A40" s="21" t="s">
        <v>125</v>
      </c>
      <c r="B40" s="23" t="s">
        <v>126</v>
      </c>
    </row>
    <row r="41" spans="1:2" x14ac:dyDescent="0.2">
      <c r="A41" s="7">
        <v>2022</v>
      </c>
      <c r="B41" s="8" t="s">
        <v>121</v>
      </c>
    </row>
    <row r="42" spans="1:2" x14ac:dyDescent="0.2">
      <c r="A42" s="7">
        <v>2023</v>
      </c>
      <c r="B42" s="8" t="s">
        <v>121</v>
      </c>
    </row>
    <row r="43" spans="1:2" x14ac:dyDescent="0.2">
      <c r="A43" s="7">
        <v>2024</v>
      </c>
      <c r="B43" s="8" t="s">
        <v>121</v>
      </c>
    </row>
    <row r="44" spans="1:2" x14ac:dyDescent="0.2">
      <c r="A44" s="7">
        <v>2025</v>
      </c>
      <c r="B44" s="8" t="s">
        <v>121</v>
      </c>
    </row>
    <row r="46" spans="1:2" x14ac:dyDescent="0.2">
      <c r="A46" s="21" t="s">
        <v>127</v>
      </c>
      <c r="B46" s="23" t="s">
        <v>128</v>
      </c>
    </row>
    <row r="47" spans="1:2" x14ac:dyDescent="0.2">
      <c r="A47" s="7">
        <v>2022</v>
      </c>
      <c r="B47" s="7" t="s">
        <v>130</v>
      </c>
    </row>
    <row r="48" spans="1:2" x14ac:dyDescent="0.2">
      <c r="A48" s="7">
        <v>2023</v>
      </c>
      <c r="B48" s="7" t="s">
        <v>131</v>
      </c>
    </row>
    <row r="49" spans="1:2" x14ac:dyDescent="0.2">
      <c r="A49" s="7">
        <v>2024</v>
      </c>
      <c r="B49" s="7" t="s">
        <v>132</v>
      </c>
    </row>
    <row r="50" spans="1:2" x14ac:dyDescent="0.2">
      <c r="A50" s="7">
        <v>2025</v>
      </c>
      <c r="B50" s="7" t="s">
        <v>129</v>
      </c>
    </row>
  </sheetData>
  <mergeCells count="1">
    <mergeCell ref="A1:C1"/>
  </mergeCells>
  <conditionalFormatting sqref="A1:C1">
    <cfRule type="containsText" dxfId="0" priority="1" stopIfTrue="1" operator="containsText" text="Ei sovelleta">
      <formula>NOT(ISERROR(SEARCH("Ei sovelleta",A1)))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40e46966-f7fa-45b5-8ca3-afcada85705b" ContentTypeId="0x010100E1A654F63526D9459D0CB48CFE9E7DA8" PreviousValue="false" LastSyncTimeStamp="2025-11-20T08:17:54.583Z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va asiakirja" ma:contentTypeID="0x010100E1A654F63526D9459D0CB48CFE9E7DA800345FDBA15A22A14CABA63D13EF1EE8CB" ma:contentTypeVersion="8" ma:contentTypeDescription="Supernovan Fiva asiakirja." ma:contentTypeScope="" ma:versionID="4b05b6ee4276c7ffb7d4f61ac17f1b50">
  <xsd:schema xmlns:xsd="http://www.w3.org/2001/XMLSchema" xmlns:xs="http://www.w3.org/2001/XMLSchema" xmlns:p="http://schemas.microsoft.com/office/2006/metadata/properties" xmlns:ns2="6acf3a52-5fc7-44aa-b5a3-d8fcafa65ae9" xmlns:ns3="f2096284-7bfd-43cb-aaa8-73da2d978483" xmlns:ns4="c4498ab8-87d8-47b3-9041-c69352928396" xmlns:ns5="55138f9e-73f8-4372-9e33-3fa3d14d1605" targetNamespace="http://schemas.microsoft.com/office/2006/metadata/properties" ma:root="true" ma:fieldsID="bafed82531993e092971aace6bd1dca4" ns2:_="" ns3:_="" ns4:_="" ns5:_="">
    <xsd:import namespace="6acf3a52-5fc7-44aa-b5a3-d8fcafa65ae9"/>
    <xsd:import namespace="f2096284-7bfd-43cb-aaa8-73da2d978483"/>
    <xsd:import namespace="c4498ab8-87d8-47b3-9041-c69352928396"/>
    <xsd:import namespace="55138f9e-73f8-4372-9e33-3fa3d14d1605"/>
    <xsd:element name="properties">
      <xsd:complexType>
        <xsd:sequence>
          <xsd:element name="documentManagement">
            <xsd:complexType>
              <xsd:all>
                <xsd:element ref="ns2:BOFDate"/>
                <xsd:element ref="ns2:BOFEKPJDocument" minOccurs="0"/>
                <xsd:element ref="ns4:BOFAccessRights" minOccurs="0"/>
                <xsd:element ref="ns2:BOFTOSSelectionDate" minOccurs="0"/>
                <xsd:element ref="ns2:BOFRetentionPeriod" minOccurs="0"/>
                <xsd:element ref="ns2:BOFSecurityPeriod" minOccurs="0"/>
                <xsd:element ref="ns2:BOFSecurityPeriodEndDate" minOccurs="0"/>
                <xsd:element ref="ns2:BOFDocumentShape1" minOccurs="0"/>
                <xsd:element ref="ns2:BOFJournalNumber" minOccurs="0"/>
                <xsd:element ref="ns2:BOFRegulationID" minOccurs="0"/>
                <xsd:element ref="ns2:BOFTopic" minOccurs="0"/>
                <xsd:element ref="ns2:BOFYear" minOccurs="0"/>
                <xsd:element ref="ns2:BOFVersionNumber" minOccurs="0"/>
                <xsd:element ref="ns2:BOFDistribution" minOccurs="0"/>
                <xsd:element ref="ns2:BOFMeeting" minOccurs="0"/>
                <xsd:element ref="ns2:BOFMeetingDate" minOccurs="0"/>
                <xsd:element ref="ns2:BOFDescription" minOccurs="0"/>
                <xsd:element ref="ns2:BOFEnclosureNumber" minOccurs="0"/>
                <xsd:element ref="ns2:BOFDeadline" minOccurs="0"/>
                <xsd:element ref="ns2:BOFNumber" minOccurs="0"/>
                <xsd:element ref="ns2:BOFOrganization" minOccurs="0"/>
                <xsd:element ref="ns2:BOFDepartment" minOccurs="0"/>
                <xsd:element ref="ns2:BOFArrivalMethod" minOccurs="0"/>
                <xsd:element ref="ns2:BOFOriginator" minOccurs="0"/>
                <xsd:element ref="ns2:BOFIdentifier" minOccurs="0"/>
                <xsd:element ref="ns2:BOFBusinessID" minOccurs="0"/>
                <xsd:element ref="ns3:TaxCatchAll" minOccurs="0"/>
                <xsd:element ref="ns3:TaxCatchAllLabel" minOccurs="0"/>
                <xsd:element ref="ns3:gd8b56b432df437cb5b0d2ef9fd59038" minOccurs="0"/>
                <xsd:element ref="ns3:o96e69e5e0314f8992b96c5b8538545d" minOccurs="0"/>
                <xsd:element ref="ns3:c46fafd1657f437393bab4237537afdc" minOccurs="0"/>
                <xsd:element ref="ns3:d137ed4ccf9f47e6aec6101c1c03764b" minOccurs="0"/>
                <xsd:element ref="ns3:a4415a7a0fef4c36bb7c664d9877e65b" minOccurs="0"/>
                <xsd:element ref="ns3:l8dd6da34d7b440d9390ef60a6148415" minOccurs="0"/>
                <xsd:element ref="ns3:n54dfee9a4da44ffb02740dbb43665a9" minOccurs="0"/>
                <xsd:element ref="ns3:j2201bb872c640ea92f1c67ac7f7ed20" minOccurs="0"/>
                <xsd:element ref="ns3:m2456a99f2ce4e3d9c0360899ed8d51c" minOccurs="0"/>
                <xsd:element ref="ns3:o1fbbbeebb644891a6771ec98b7c634d" minOccurs="0"/>
                <xsd:element ref="ns3:l4f343cd45344ba894f48b05823d4b1e" minOccurs="0"/>
                <xsd:element ref="ns5:_dlc_DocId" minOccurs="0"/>
                <xsd:element ref="ns5:_dlc_DocIdUrl" minOccurs="0"/>
                <xsd:element ref="ns5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f3a52-5fc7-44aa-b5a3-d8fcafa65ae9" elementFormDefault="qualified">
    <xsd:import namespace="http://schemas.microsoft.com/office/2006/documentManagement/types"/>
    <xsd:import namespace="http://schemas.microsoft.com/office/infopath/2007/PartnerControls"/>
    <xsd:element name="BOFDate" ma:index="2" ma:displayName="Päivämäärä" ma:default="[today]" ma:format="DateOnly" ma:internalName="BOFDate">
      <xsd:simpleType>
        <xsd:restriction base="dms:DateTime"/>
      </xsd:simpleType>
    </xsd:element>
    <xsd:element name="BOFEKPJDocument" ma:index="9" nillable="true" ma:displayName="EKPJ-asiakirja" ma:default="0" ma:internalName="BOFEKPJDocument">
      <xsd:simpleType>
        <xsd:restriction base="dms:Boolean"/>
      </xsd:simpleType>
    </xsd:element>
    <xsd:element name="BOFTOSSelectionDate" ma:index="12" nillable="true" ma:displayName="TOS valintapäivämäärä" ma:format="DateOnly" ma:internalName="BOFTOSSelectionDate">
      <xsd:simpleType>
        <xsd:restriction base="dms:DateTime"/>
      </xsd:simpleType>
    </xsd:element>
    <xsd:element name="BOFRetentionPeriod" ma:index="13" nillable="true" ma:displayName="Säilytysaika" ma:internalName="BOFRetentionPeriod">
      <xsd:simpleType>
        <xsd:restriction base="dms:Text">
          <xsd:maxLength value="255"/>
        </xsd:restriction>
      </xsd:simpleType>
    </xsd:element>
    <xsd:element name="BOFSecurityPeriod" ma:index="14" nillable="true" ma:displayName="Salassapitoaika" ma:internalName="BOFSecurityPeriod">
      <xsd:simpleType>
        <xsd:restriction base="dms:Text">
          <xsd:maxLength value="255"/>
        </xsd:restriction>
      </xsd:simpleType>
    </xsd:element>
    <xsd:element name="BOFSecurityPeriodEndDate" ma:index="15" nillable="true" ma:displayName="Salassapidon päättymisajankohta" ma:format="DateOnly" ma:internalName="BOFSecurityPeriodEndDate">
      <xsd:simpleType>
        <xsd:restriction base="dms:DateTime"/>
      </xsd:simpleType>
    </xsd:element>
    <xsd:element name="BOFDocumentShape1" ma:index="17" nillable="true" ma:displayName="Dokumentin luonne" ma:format="Dropdown" ma:internalName="BOFDocumentShape1">
      <xsd:simpleType>
        <xsd:union memberTypes="dms:Text">
          <xsd:simpleType>
            <xsd:restriction base="dms:Choice">
              <xsd:enumeration value="Ehdotus"/>
              <xsd:enumeration value="Esitys"/>
              <xsd:enumeration value="Faksi"/>
              <xsd:enumeration value="Hakemus"/>
              <xsd:enumeration value="Ilmoitus"/>
              <xsd:enumeration value="Kutsu"/>
              <xsd:enumeration value="Lausunto"/>
              <xsd:enumeration value="Lausuntopyyntö"/>
              <xsd:enumeration value="Liite"/>
              <xsd:enumeration value="Muistio"/>
              <xsd:enumeration value="Ohje"/>
              <xsd:enumeration value="Ote"/>
              <xsd:enumeration value="Päätös"/>
              <xsd:enumeration value="Pöytäkirjan ote"/>
              <xsd:enumeration value="Saate"/>
              <xsd:enumeration value="Sopimus"/>
              <xsd:enumeration value="Tarjous"/>
              <xsd:enumeration value="Tarjouspyyntö"/>
              <xsd:enumeration value="Tiedote"/>
              <xsd:enumeration value="Tilaus"/>
              <xsd:enumeration value="Tilausvahvistus"/>
              <xsd:enumeration value="Toimeksianto"/>
              <xsd:enumeration value="Vahvistus"/>
            </xsd:restriction>
          </xsd:simpleType>
        </xsd:union>
      </xsd:simpleType>
    </xsd:element>
    <xsd:element name="BOFJournalNumber" ma:index="18" nillable="true" ma:displayName="Asiatunnus" ma:internalName="BOFJournalNumber">
      <xsd:simpleType>
        <xsd:restriction base="dms:Text">
          <xsd:maxLength value="255"/>
        </xsd:restriction>
      </xsd:simpleType>
    </xsd:element>
    <xsd:element name="BOFRegulationID" ma:index="19" nillable="true" ma:displayName="Määräystunnus" ma:internalName="BOFRegulationID">
      <xsd:simpleType>
        <xsd:restriction base="dms:Text">
          <xsd:maxLength value="255"/>
        </xsd:restriction>
      </xsd:simpleType>
    </xsd:element>
    <xsd:element name="BOFTopic" ma:index="20" nillable="true" ma:displayName="Aihe" ma:internalName="BOFTopic">
      <xsd:simpleType>
        <xsd:restriction base="dms:Text">
          <xsd:maxLength value="255"/>
        </xsd:restriction>
      </xsd:simpleType>
    </xsd:element>
    <xsd:element name="BOFYear" ma:index="21" nillable="true" ma:displayName="Vuosi" ma:internalName="BOFYear">
      <xsd:simpleType>
        <xsd:restriction base="dms:Text">
          <xsd:maxLength value="255"/>
        </xsd:restriction>
      </xsd:simpleType>
    </xsd:element>
    <xsd:element name="BOFVersionNumber" ma:index="22" nillable="true" ma:displayName="Versionumero" ma:internalName="BOFVersionNumber">
      <xsd:simpleType>
        <xsd:restriction base="dms:Text">
          <xsd:maxLength value="255"/>
        </xsd:restriction>
      </xsd:simpleType>
    </xsd:element>
    <xsd:element name="BOFDistribution" ma:index="23" nillable="true" ma:displayName="Jakelu" ma:internalName="BOFDistribution">
      <xsd:simpleType>
        <xsd:restriction base="dms:Text">
          <xsd:maxLength value="255"/>
        </xsd:restriction>
      </xsd:simpleType>
    </xsd:element>
    <xsd:element name="BOFMeeting" ma:index="25" nillable="true" ma:displayName="Kokous" ma:internalName="BOFMeeting">
      <xsd:simpleType>
        <xsd:restriction base="dms:Text">
          <xsd:maxLength value="255"/>
        </xsd:restriction>
      </xsd:simpleType>
    </xsd:element>
    <xsd:element name="BOFMeetingDate" ma:index="26" nillable="true" ma:displayName="Kokouksen päivämäärä" ma:format="DateOnly" ma:internalName="BOFMeetingDate">
      <xsd:simpleType>
        <xsd:restriction base="dms:DateTime"/>
      </xsd:simpleType>
    </xsd:element>
    <xsd:element name="BOFDescription" ma:index="27" nillable="true" ma:displayName="Kuvaus" ma:internalName="BOFDescription">
      <xsd:simpleType>
        <xsd:restriction base="dms:Note">
          <xsd:maxLength value="255"/>
        </xsd:restriction>
      </xsd:simpleType>
    </xsd:element>
    <xsd:element name="BOFEnclosureNumber" ma:index="28" nillable="true" ma:displayName="Liitenumero" ma:internalName="BOFEnclosureNumber">
      <xsd:simpleType>
        <xsd:restriction base="dms:Text">
          <xsd:maxLength value="255"/>
        </xsd:restriction>
      </xsd:simpleType>
    </xsd:element>
    <xsd:element name="BOFDeadline" ma:index="29" nillable="true" ma:displayName="Määräpäivä" ma:format="DateOnly" ma:internalName="BOFDeadline">
      <xsd:simpleType>
        <xsd:restriction base="dms:DateTime"/>
      </xsd:simpleType>
    </xsd:element>
    <xsd:element name="BOFNumber" ma:index="30" nillable="true" ma:displayName="Numero" ma:internalName="BOFNumber">
      <xsd:simpleType>
        <xsd:restriction base="dms:Text">
          <xsd:maxLength value="255"/>
        </xsd:restriction>
      </xsd:simpleType>
    </xsd:element>
    <xsd:element name="BOFOrganization" ma:index="31" nillable="true" ma:displayName="Organisaatio" ma:internalName="BOFOrganization">
      <xsd:simpleType>
        <xsd:restriction base="dms:Text">
          <xsd:maxLength value="255"/>
        </xsd:restriction>
      </xsd:simpleType>
    </xsd:element>
    <xsd:element name="BOFDepartment" ma:index="32" nillable="true" ma:displayName="Osasto/toimisto" ma:internalName="BOFDepartment">
      <xsd:simpleType>
        <xsd:restriction base="dms:Text">
          <xsd:maxLength value="255"/>
        </xsd:restriction>
      </xsd:simpleType>
    </xsd:element>
    <xsd:element name="BOFArrivalMethod" ma:index="33" nillable="true" ma:displayName="Saapumistapa" ma:internalName="BOFArrivalMethod">
      <xsd:simpleType>
        <xsd:restriction base="dms:Text">
          <xsd:maxLength value="255"/>
        </xsd:restriction>
      </xsd:simpleType>
    </xsd:element>
    <xsd:element name="BOFOriginator" ma:index="34" nillable="true" ma:displayName="Tekijät" ma:internalName="BOFOriginator">
      <xsd:simpleType>
        <xsd:restriction base="dms:Text">
          <xsd:maxLength value="255"/>
        </xsd:restriction>
      </xsd:simpleType>
    </xsd:element>
    <xsd:element name="BOFIdentifier" ma:index="35" nillable="true" ma:displayName="Tunniste / Muu tunnus" ma:internalName="BOFIdentifier">
      <xsd:simpleType>
        <xsd:restriction base="dms:Text">
          <xsd:maxLength value="255"/>
        </xsd:restriction>
      </xsd:simpleType>
    </xsd:element>
    <xsd:element name="BOFBusinessID" ma:index="38" nillable="true" ma:displayName="Y-tunnus" ma:default="0202248-1" ma:internalName="BOFBusiness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96284-7bfd-43cb-aaa8-73da2d978483" elementFormDefault="qualified">
    <xsd:import namespace="http://schemas.microsoft.com/office/2006/documentManagement/types"/>
    <xsd:import namespace="http://schemas.microsoft.com/office/infopath/2007/PartnerControls"/>
    <xsd:element name="TaxCatchAll" ma:index="39" nillable="true" ma:displayName="Taxonomy Catch All Column" ma:hidden="true" ma:list="{e7681383-7714-4d4a-95de-46b44d6a553b}" ma:internalName="TaxCatchAll" ma:showField="CatchAllData" ma:web="55138f9e-73f8-4372-9e33-3fa3d14d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0" nillable="true" ma:displayName="Taxonomy Catch All Column1" ma:hidden="true" ma:list="{e7681383-7714-4d4a-95de-46b44d6a553b}" ma:internalName="TaxCatchAllLabel" ma:readOnly="true" ma:showField="CatchAllDataLabel" ma:web="55138f9e-73f8-4372-9e33-3fa3d14d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d8b56b432df437cb5b0d2ef9fd59038" ma:index="42" ma:taxonomy="true" ma:internalName="gd8b56b432df437cb5b0d2ef9fd59038" ma:taxonomyFieldName="BOFStatus" ma:displayName="Tila" ma:default="1;#Luonnos|eb8c226b-c5bb-4ca1-823d-868db9a2d96d" ma:fieldId="{0d8b56b4-32df-437c-b5b0-d2ef9fd59038}" ma:sspId="40e46966-f7fa-45b5-8ca3-afcada85705b" ma:termSetId="9275b4e0-cc2f-431e-9d42-6e5508b9ee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6e69e5e0314f8992b96c5b8538545d" ma:index="44" ma:taxonomy="true" ma:internalName="o96e69e5e0314f8992b96c5b8538545d" ma:taxonomyFieldName="BOFPublicity" ma:displayName="Julkisuusluokka" ma:default="" ma:fieldId="{896e69e5-e031-4f89-92b9-6c5b8538545d}" ma:sspId="40e46966-f7fa-45b5-8ca3-afcada85705b" ma:termSetId="ede1f580-9a8e-4536-8f37-47f328b451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6fafd1657f437393bab4237537afdc" ma:index="46" nillable="true" ma:taxonomy="true" ma:internalName="c46fafd1657f437393bab4237537afdc" ma:taxonomyFieldName="BOFSecurityReasonFiva" ma:displayName="Salassapitoperuste Fiva" ma:default="" ma:fieldId="{c46fafd1-657f-4373-93ba-b4237537afdc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37ed4ccf9f47e6aec6101c1c03764b" ma:index="48" nillable="true" ma:taxonomy="true" ma:internalName="d137ed4ccf9f47e6aec6101c1c03764b" ma:taxonomyFieldName="BOFSecurityReasonFiva3" ma:displayName="Salassapitoperuste Fiva 3" ma:default="" ma:fieldId="{d137ed4c-cf9f-47e6-aec6-101c1c03764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415a7a0fef4c36bb7c664d9877e65b" ma:index="49" nillable="true" ma:taxonomy="true" ma:internalName="a4415a7a0fef4c36bb7c664d9877e65b" ma:taxonomyFieldName="BOFSecurityReasonFiva2" ma:displayName="Salassapitoperuste Fiva 2" ma:default="" ma:fieldId="{a4415a7a-0fef-4c36-bb7c-664d9877e65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dd6da34d7b440d9390ef60a6148415" ma:index="50" ma:taxonomy="true" ma:internalName="l8dd6da34d7b440d9390ef60a6148415" ma:taxonomyFieldName="BOFSecuritylevel" ma:displayName="Käsittelytaso" ma:default="" ma:fieldId="{58dd6da3-4d7b-440d-9390-ef60a6148415}" ma:sspId="40e46966-f7fa-45b5-8ca3-afcada85705b" ma:termSetId="d91ca804-285d-4227-bd33-1640439888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54dfee9a4da44ffb02740dbb43665a9" ma:index="52" ma:taxonomy="true" ma:internalName="n54dfee9a4da44ffb02740dbb43665a9" ma:taxonomyFieldName="BOFFivaTOSAndDocumentType" ma:displayName="Tehtäväluokka ja asiakirjatyyppi FIVA" ma:readOnly="false" ma:default="" ma:fieldId="{754dfee9-a4da-44ff-b027-40dbb43665a9}" ma:sspId="40e46966-f7fa-45b5-8ca3-afcada85705b" ma:termSetId="6d19e647-1d2d-408a-8c15-a75791df93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201bb872c640ea92f1c67ac7f7ed20" ma:index="53" nillable="true" ma:taxonomy="true" ma:internalName="j2201bb872c640ea92f1c67ac7f7ed20" ma:taxonomyFieldName="BOFECBClassification" ma:displayName="EKPJ-julkisuusluokka" ma:default="" ma:fieldId="{32201bb8-72c6-40ea-92f1-c67ac7f7ed20}" ma:sspId="40e46966-f7fa-45b5-8ca3-afcada85705b" ma:termSetId="96f52b74-aa63-4522-96a5-748c5d6be6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56a99f2ce4e3d9c0360899ed8d51c" ma:index="54" nillable="true" ma:taxonomy="true" ma:internalName="m2456a99f2ce4e3d9c0360899ed8d51c" ma:taxonomyFieldName="BOFYhpe" ma:displayName="Yhteisöjen perustietorekisteri" ma:default="" ma:fieldId="{62456a99-f2ce-4e3d-9c03-60899ed8d51c}" ma:sspId="40e46966-f7fa-45b5-8ca3-afcada85705b" ma:termSetId="fb9e46a2-0485-47b9-b69a-43389a34c4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1fbbbeebb644891a6771ec98b7c634d" ma:index="56" nillable="true" ma:taxonomy="true" ma:internalName="o1fbbbeebb644891a6771ec98b7c634d" ma:taxonomyFieldName="BOFLanguage" ma:displayName="Kieli" ma:default="" ma:fieldId="{81fbbbee-bb64-4891-a677-1ec98b7c634d}" ma:sspId="40e46966-f7fa-45b5-8ca3-afcada85705b" ma:termSetId="bc56ba24-bcf7-4287-9897-7c636b644c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f343cd45344ba894f48b05823d4b1e" ma:index="57" nillable="true" ma:taxonomy="true" ma:internalName="l4f343cd45344ba894f48b05823d4b1e" ma:taxonomyFieldName="BOFPersonalData" ma:displayName="Henkilötietoja" ma:readOnly="false" ma:default="" ma:fieldId="{54f343cd-4534-4ba8-94f4-8b05823d4b1e}" ma:sspId="40e46966-f7fa-45b5-8ca3-afcada85705b" ma:termSetId="9f4158aa-fe4f-4683-8b5e-a4d8b29013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98ab8-87d8-47b3-9041-c69352928396" elementFormDefault="qualified">
    <xsd:import namespace="http://schemas.microsoft.com/office/2006/documentManagement/types"/>
    <xsd:import namespace="http://schemas.microsoft.com/office/infopath/2007/PartnerControls"/>
    <xsd:element name="BOFAccessRights" ma:index="11" nillable="true" ma:displayName="Lukuoikeudet arkistoinnin jälkeen" ma:list="UserInfo" ma:SearchPeopleOnly="false" ma:SharePointGroup="0" ma:internalName="BOFAccessRight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38f9e-73f8-4372-9e33-3fa3d14d1605" elementFormDefault="qualified">
    <xsd:import namespace="http://schemas.microsoft.com/office/2006/documentManagement/types"/>
    <xsd:import namespace="http://schemas.microsoft.com/office/infopath/2007/PartnerControls"/>
    <xsd:element name="_dlc_DocId" ma:index="5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5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FMeetingDate xmlns="6acf3a52-5fc7-44aa-b5a3-d8fcafa65ae9" xsi:nil="true"/>
    <o96e69e5e0314f8992b96c5b8538545d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Julkinen</TermName>
          <TermId xmlns="http://schemas.microsoft.com/office/infopath/2007/PartnerControls">22eec492-dc8a-4ca2-89ab-485330597488</TermId>
        </TermInfo>
      </Terms>
    </o96e69e5e0314f8992b96c5b8538545d>
    <j2201bb872c640ea92f1c67ac7f7ed20 xmlns="f2096284-7bfd-43cb-aaa8-73da2d978483">
      <Terms xmlns="http://schemas.microsoft.com/office/infopath/2007/PartnerControls"/>
    </j2201bb872c640ea92f1c67ac7f7ed20>
    <m2456a99f2ce4e3d9c0360899ed8d51c xmlns="f2096284-7bfd-43cb-aaa8-73da2d978483">
      <Terms xmlns="http://schemas.microsoft.com/office/infopath/2007/PartnerControls"/>
    </m2456a99f2ce4e3d9c0360899ed8d51c>
    <BOFRetentionPeriod xmlns="6acf3a52-5fc7-44aa-b5a3-d8fcafa65ae9" xsi:nil="true"/>
    <BOFBusinessID xmlns="6acf3a52-5fc7-44aa-b5a3-d8fcafa65ae9">0202248-1</BOFBusinessID>
    <l8dd6da34d7b440d9390ef60a6148415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SP/FIVA-EI RAJOITETTU</TermName>
          <TermId xmlns="http://schemas.microsoft.com/office/infopath/2007/PartnerControls">bedfd2e6-62e7-424d-876f-0677d372658a</TermId>
        </TermInfo>
      </Terms>
    </l8dd6da34d7b440d9390ef60a6148415>
    <l4f343cd45344ba894f48b05823d4b1e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 sisällä henkilötietoja</TermName>
          <TermId xmlns="http://schemas.microsoft.com/office/infopath/2007/PartnerControls">dc4e5d95-7f5c-40bc-90d0-62ffc545ecb2</TermId>
        </TermInfo>
      </Terms>
    </l4f343cd45344ba894f48b05823d4b1e>
    <BOFIdentifier xmlns="6acf3a52-5fc7-44aa-b5a3-d8fcafa65ae9" xsi:nil="true"/>
    <a4415a7a0fef4c36bb7c664d9877e65b xmlns="f2096284-7bfd-43cb-aaa8-73da2d978483">
      <Terms xmlns="http://schemas.microsoft.com/office/infopath/2007/PartnerControls"/>
    </a4415a7a0fef4c36bb7c664d9877e65b>
    <BOFMeeting xmlns="6acf3a52-5fc7-44aa-b5a3-d8fcafa65ae9" xsi:nil="true"/>
    <TaxCatchAll xmlns="f2096284-7bfd-43cb-aaa8-73da2d978483">
      <Value>10</Value>
      <Value>5</Value>
      <Value>25</Value>
      <Value>38</Value>
      <Value>462</Value>
    </TaxCatchAll>
    <BOFEKPJDocument xmlns="6acf3a52-5fc7-44aa-b5a3-d8fcafa65ae9">false</BOFEKPJDocument>
    <o1fbbbeebb644891a6771ec98b7c634d xmlns="f2096284-7bfd-43cb-aaa8-73da2d978483">
      <Terms xmlns="http://schemas.microsoft.com/office/infopath/2007/PartnerControls"/>
    </o1fbbbeebb644891a6771ec98b7c634d>
    <BOFOriginator xmlns="6acf3a52-5fc7-44aa-b5a3-d8fcafa65ae9" xsi:nil="true"/>
    <BOFDate xmlns="6acf3a52-5fc7-44aa-b5a3-d8fcafa65ae9">2026-08-20T10:32:36+00:00</BOFDate>
    <BOFDescription xmlns="6acf3a52-5fc7-44aa-b5a3-d8fcafa65ae9" xsi:nil="true"/>
    <BOFOrganization xmlns="6acf3a52-5fc7-44aa-b5a3-d8fcafa65ae9" xsi:nil="true"/>
    <c46fafd1657f437393bab4237537afdc xmlns="f2096284-7bfd-43cb-aaa8-73da2d978483">
      <Terms xmlns="http://schemas.microsoft.com/office/infopath/2007/PartnerControls"/>
    </c46fafd1657f437393bab4237537afdc>
    <n54dfee9a4da44ffb02740dbb43665a9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muu asiakirja</TermName>
          <TermId xmlns="http://schemas.microsoft.com/office/infopath/2007/PartnerControls">0ae9066e-3d6d-4521-99fd-8f82d1398341</TermId>
        </TermInfo>
      </Terms>
    </n54dfee9a4da44ffb02740dbb43665a9>
    <BOFYear xmlns="6acf3a52-5fc7-44aa-b5a3-d8fcafa65ae9" xsi:nil="true"/>
    <BOFVersionNumber xmlns="6acf3a52-5fc7-44aa-b5a3-d8fcafa65ae9" xsi:nil="true"/>
    <BOFRegulationID xmlns="6acf3a52-5fc7-44aa-b5a3-d8fcafa65ae9" xsi:nil="true"/>
    <BOFTopic xmlns="6acf3a52-5fc7-44aa-b5a3-d8fcafa65ae9" xsi:nil="true"/>
    <BOFDistribution xmlns="6acf3a52-5fc7-44aa-b5a3-d8fcafa65ae9" xsi:nil="true"/>
    <BOFAccessRights xmlns="c4498ab8-87d8-47b3-9041-c69352928396">
      <UserInfo>
        <DisplayName/>
        <AccountId xsi:nil="true"/>
        <AccountType/>
      </UserInfo>
    </BOFAccessRights>
    <BOFDeadline xmlns="6acf3a52-5fc7-44aa-b5a3-d8fcafa65ae9" xsi:nil="true"/>
    <BOFNumber xmlns="6acf3a52-5fc7-44aa-b5a3-d8fcafa65ae9" xsi:nil="true"/>
    <d137ed4ccf9f47e6aec6101c1c03764b xmlns="f2096284-7bfd-43cb-aaa8-73da2d978483">
      <Terms xmlns="http://schemas.microsoft.com/office/infopath/2007/PartnerControls"/>
    </d137ed4ccf9f47e6aec6101c1c03764b>
    <BOFArrivalMethod xmlns="6acf3a52-5fc7-44aa-b5a3-d8fcafa65ae9" xsi:nil="true"/>
    <BOFSecurityPeriodEndDate xmlns="6acf3a52-5fc7-44aa-b5a3-d8fcafa65ae9" xsi:nil="true"/>
    <BOFDocumentShape1 xmlns="6acf3a52-5fc7-44aa-b5a3-d8fcafa65ae9" xsi:nil="true"/>
    <BOFJournalNumber xmlns="6acf3a52-5fc7-44aa-b5a3-d8fcafa65ae9" xsi:nil="true"/>
    <BOFEnclosureNumber xmlns="6acf3a52-5fc7-44aa-b5a3-d8fcafa65ae9" xsi:nil="true"/>
    <BOFDepartment xmlns="6acf3a52-5fc7-44aa-b5a3-d8fcafa65ae9" xsi:nil="true"/>
    <BOFSecurityPeriod xmlns="6acf3a52-5fc7-44aa-b5a3-d8fcafa65ae9" xsi:nil="true"/>
    <gd8b56b432df437cb5b0d2ef9fd59038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Valmis</TermName>
          <TermId xmlns="http://schemas.microsoft.com/office/infopath/2007/PartnerControls">7bd06bfd-9be2-4619-a001-663c5987b03d</TermId>
        </TermInfo>
      </Terms>
    </gd8b56b432df437cb5b0d2ef9fd59038>
    <BOFTOSSelectionDate xmlns="6acf3a52-5fc7-44aa-b5a3-d8fcafa65ae9" xsi:nil="true"/>
    <_dlc_DocId xmlns="55138f9e-73f8-4372-9e33-3fa3d14d1605">5CWKJ5PKD6SV-905050751-4694</_dlc_DocId>
    <_dlc_DocIdUrl xmlns="55138f9e-73f8-4372-9e33-3fa3d14d1605">
      <Url>https://suomenpankki.sharepoint.com/sites/fiva-Vahinko-_ja_henkivakuutusyhtiöt/_layouts/15/DocIdRedir.aspx?ID=5CWKJ5PKD6SV-905050751-4694</Url>
      <Description>5CWKJ5PKD6SV-905050751-4694</Description>
    </_dlc_DocIdUrl>
  </documentManagement>
</p:properties>
</file>

<file path=customXml/item5.xml><?xml version="1.0" encoding="utf-8"?>
<?mso-contentType ?>
<FormUrls xmlns="http://schemas.microsoft.com/sharepoint/v3/contenttype/forms/url">
  <Edit>_layouts/15/SPListForm.aspx?PageType=6</Edit>
  <EditComponentId>da89f6a6-6ea0-4d0d-8e36-953b2d2111a5</EditComponentId>
  <NewComponentId>&amp;amp;amp;amp;amp;amp;amp;amp;amp;amp;amp;amp;amp;amp;amp;amp;amp;amp;amp;amp;amp;amp;amp;amp;amp;amp;amp;amp;amp;amp;amp;amp;amp;amp;amp;amp;amp;amp;lt;FormUrls xmlns="http://schemas.microsoft.com/sharepoint/v3/contenttype/forms/url"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&amp;amp;amp;amp;amp;amp;amp;amp;amp;amp;amp;amp;amp;amp;amp;amp;amp;amp;amp;amp;amp;amp;amp;amp;amp;amp;amp;amp;amp;amp;amp;amp;amp;amp;amp;amp;amp;amp;gt;_layouts/15/SPListForm.aspx?PageType=6&amp;amp;amp;amp;amp;amp;amp;amp;amp;amp;amp;amp;amp;amp;amp;amp;amp;amp;amp;amp;amp;amp;amp;amp;amp;amp;amp;amp;amp;amp;amp;amp;amp;amp;amp;amp;amp;amp;lt;/Edi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ComponentId&amp;amp;amp;amp;amp;amp;amp;amp;amp;amp;amp;amp;amp;amp;amp;amp;amp;amp;amp;amp;amp;amp;amp;amp;amp;amp;amp;amp;amp;amp;amp;amp;amp;amp;amp;amp;amp;amp;gt;da89f6a6-6ea0-4d0d-8e36-953b2d2111a5&amp;amp;amp;amp;amp;amp;amp;amp;amp;amp;amp;amp;amp;amp;amp;amp;amp;amp;amp;amp;amp;amp;amp;amp;amp;amp;amp;amp;amp;amp;amp;amp;amp;amp;amp;amp;amp;amp;lt;/EditComponentId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Display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Display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Edit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New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New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/FormUrls&amp;amp;amp;amp;amp;amp;amp;amp;amp;amp;amp;amp;amp;amp;amp;amp;amp;amp;amp;amp;amp;amp;amp;amp;amp;amp;amp;amp;amp;amp;amp;amp;amp;amp;amp;amp;amp;amp;gt;</NewComponentId>
  <DisplayFormTarget>NewWindow</DisplayFormTarget>
  <EditFormTarget>NewWindow</EditFormTarget>
  <NewFormTarget>NewWindow</NewFormTarget>
</FormUrl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82E4FD-BFA1-419E-AA38-3F2FC3B66E3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F66041F-7C09-40D3-B70C-1043D524B16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1053AA5-9080-4E1D-92AA-F548F33F2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f3a52-5fc7-44aa-b5a3-d8fcafa65ae9"/>
    <ds:schemaRef ds:uri="f2096284-7bfd-43cb-aaa8-73da2d978483"/>
    <ds:schemaRef ds:uri="c4498ab8-87d8-47b3-9041-c69352928396"/>
    <ds:schemaRef ds:uri="55138f9e-73f8-4372-9e33-3fa3d14d1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95467A6-55B6-412A-9493-12DFF01D1C77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55138f9e-73f8-4372-9e33-3fa3d14d1605"/>
    <ds:schemaRef ds:uri="http://schemas.microsoft.com/office/infopath/2007/PartnerControls"/>
    <ds:schemaRef ds:uri="c4498ab8-87d8-47b3-9041-c69352928396"/>
    <ds:schemaRef ds:uri="f2096284-7bfd-43cb-aaa8-73da2d978483"/>
    <ds:schemaRef ds:uri="6acf3a52-5fc7-44aa-b5a3-d8fcafa65ae9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E7821B71-F356-4009-9295-AFA2E0115922}">
  <ds:schemaRefs>
    <ds:schemaRef ds:uri="http://schemas.microsoft.com/sharepoint/v3/contenttype/forms/url"/>
  </ds:schemaRefs>
</ds:datastoreItem>
</file>

<file path=customXml/itemProps6.xml><?xml version="1.0" encoding="utf-8"?>
<ds:datastoreItem xmlns:ds="http://schemas.openxmlformats.org/officeDocument/2006/customXml" ds:itemID="{504107A9-4DEF-4DB5-B744-3CC359FB93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Taulukko C</vt:lpstr>
      <vt:lpstr>Taulukko 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2022_2025_sii_c_d_fi</dc:title>
  <dc:subject/>
  <dc:creator/>
  <cp:keywords/>
  <dc:description/>
  <cp:lastModifiedBy/>
  <cp:revision>1</cp:revision>
  <dcterms:created xsi:type="dcterms:W3CDTF">2026-08-20T09:46:58Z</dcterms:created>
  <dcterms:modified xsi:type="dcterms:W3CDTF">2026-09-30T07:40:16Z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0x010100E1A654F63526D9459D0CB48CFE9E7DA800345FDBA15A22A14CABA63D13EF1EE8CB</vt:lpwstr>
  </property>
  <property fmtid="{D5CDD505-2E9C-101B-9397-08002B2CF9AE}" pid="3" name="BOFStatus">
    <vt:lpwstr>5;#Valmis|7bd06bfd-9be2-4619-a001-663c5987b03d</vt:lpwstr>
  </property>
  <property fmtid="{D5CDD505-2E9C-101B-9397-08002B2CF9AE}" pid="4" name="_dlc_DocIdItemGuid">
    <vt:lpwstr>a6e615dc-33d0-47f2-8af3-26495bdf4232</vt:lpwstr>
  </property>
  <property fmtid="{D5CDD505-2E9C-101B-9397-08002B2CF9AE}" pid="5" name="BOFSecurityReasonFiva2">
    <vt:lpwstr/>
  </property>
  <property fmtid="{D5CDD505-2E9C-101B-9397-08002B2CF9AE}" pid="6" name="BOFPersonalData">
    <vt:lpwstr>10;#Ei sisällä henkilötietoja|dc4e5d95-7f5c-40bc-90d0-62ffc545ecb2</vt:lpwstr>
  </property>
  <property fmtid="{D5CDD505-2E9C-101B-9397-08002B2CF9AE}" pid="7" name="MediaServiceImageTags">
    <vt:lpwstr/>
  </property>
  <property fmtid="{D5CDD505-2E9C-101B-9397-08002B2CF9AE}" pid="8" name="BOFSecurityReasonFiva3">
    <vt:lpwstr/>
  </property>
  <property fmtid="{D5CDD505-2E9C-101B-9397-08002B2CF9AE}" pid="9" name="BOFSecurityReasonFiva">
    <vt:lpwstr/>
  </property>
  <property fmtid="{D5CDD505-2E9C-101B-9397-08002B2CF9AE}" pid="10" name="BOFECBClassification">
    <vt:lpwstr/>
  </property>
  <property fmtid="{D5CDD505-2E9C-101B-9397-08002B2CF9AE}" pid="11" name="BOFFivaTOSAndDocumentType">
    <vt:lpwstr>462;#muu asiakirja|0ae9066e-3d6d-4521-99fd-8f82d1398341</vt:lpwstr>
  </property>
  <property fmtid="{D5CDD505-2E9C-101B-9397-08002B2CF9AE}" pid="12" name="BOFSecuritylevel">
    <vt:lpwstr>25;#SP/FIVA-EI RAJOITETTU|bedfd2e6-62e7-424d-876f-0677d372658a</vt:lpwstr>
  </property>
  <property fmtid="{D5CDD505-2E9C-101B-9397-08002B2CF9AE}" pid="13" name="BOFLanguage">
    <vt:lpwstr/>
  </property>
  <property fmtid="{D5CDD505-2E9C-101B-9397-08002B2CF9AE}" pid="14" name="BOFPublicity">
    <vt:lpwstr>38;#Julkinen|22eec492-dc8a-4ca2-89ab-485330597488</vt:lpwstr>
  </property>
  <property fmtid="{D5CDD505-2E9C-101B-9397-08002B2CF9AE}" pid="15" name="BOFYhpe">
    <vt:lpwstr/>
  </property>
  <property fmtid="{D5CDD505-2E9C-101B-9397-08002B2CF9AE}" pid="16" name="lcf76f155ced4ddcb4097134ff3c332f">
    <vt:lpwstr/>
  </property>
</Properties>
</file>