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Innehåll" sheetId="1" r:id="rId1"/>
    <sheet name="1. Resultaträkning" sheetId="2" r:id="rId2"/>
    <sheet name="2. Balansräkning, aktiva" sheetId="3" r:id="rId3"/>
    <sheet name="3. Balansräkning, passiva" sheetId="4" r:id="rId4"/>
    <sheet name="4. Verksamhetskapital" sheetId="5" r:id="rId5"/>
    <sheet name="5. Specifi. av net.av placer." sheetId="6" r:id="rId6"/>
    <sheet name="6. Specifi av driftskostnader" sheetId="7" r:id="rId7"/>
    <sheet name="7. Specifi. av direkt premieink" sheetId="8" r:id="rId8"/>
    <sheet name="8. Av försäkrings. för utbetal." sheetId="9" r:id="rId9"/>
    <sheet name="9. Anvarsskuld" sheetId="10" r:id="rId10"/>
    <sheet name="10. Försäkrings. vid årets slut" sheetId="11" r:id="rId11"/>
  </sheets>
  <definedNames>
    <definedName name="EuroMerkki">#REF!</definedName>
    <definedName name="Kausi">#REF!</definedName>
    <definedName name="Kieli">#REF!</definedName>
    <definedName name="_xlnm.Print_Area" localSheetId="3">'3. Balansräkning, passiva'!$A$1:$AC$57</definedName>
    <definedName name="_xlnm.Print_Area" localSheetId="4">'4. Verksamhetskapital'!$B$1:$Q$32</definedName>
    <definedName name="_xlnm.Print_Area" localSheetId="6">'6. Specifi av driftskostnader'!$A$1:$Q$29</definedName>
    <definedName name="_xlnm.Print_Area" localSheetId="7">'7. Specifi. av direkt premieink'!$A:$O</definedName>
    <definedName name="_xlnm.Print_Area" localSheetId="8">'8. Av försäkrings. för utbetal.'!$B$1:$P$60</definedName>
    <definedName name="_xlnm.Print_Area" localSheetId="9">'9. Anvarsskuld'!$A$1:$O$57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<sst xmlns="http://schemas.openxmlformats.org/spreadsheetml/2006/main" count="2685" uniqueCount="1502">
  <si>
    <t>Direct insurance</t>
  </si>
  <si>
    <t>Reinsurance</t>
  </si>
  <si>
    <t>Reinsurers´ share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</si>
  <si>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</si>
  <si>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</si>
  <si>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</si>
  <si>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</si>
  <si>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</si>
  <si>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</si>
  <si>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</si>
  <si>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</si>
  <si>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</si>
  <si>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</si>
  <si>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>6+7</t>
  </si>
  <si>
    <t>9+10</t>
  </si>
  <si>
    <t>MT130</t>
  </si>
  <si>
    <t>MT140</t>
  </si>
  <si>
    <t>Tuloverot satunai-</t>
  </si>
  <si>
    <t>sista eristä</t>
  </si>
  <si>
    <t>Övriga försäkrings-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</si>
  <si>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</si>
  <si>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</si>
  <si>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</si>
  <si>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</si>
  <si>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</si>
  <si>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heten</t>
  </si>
  <si>
    <t>Satunnaiset erät - Extraordinära poster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</si>
  <si>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</si>
  <si>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</si>
  <si>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</si>
  <si>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</si>
  <si>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</si>
  <si>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</si>
  <si>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</si>
  <si>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</si>
  <si>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</si>
  <si>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</si>
  <si>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Kehittämismenot</t>
  </si>
  <si>
    <t>Aineettomat</t>
  </si>
  <si>
    <t>Liikearvo</t>
  </si>
  <si>
    <t>Muut pitkä-</t>
  </si>
  <si>
    <t>Ennakkomaksut</t>
  </si>
  <si>
    <t>Kiinteistösijoitukset - Fastighetsplaceringar</t>
  </si>
  <si>
    <t>Muut sijoitukset - Övriga placeringar</t>
  </si>
  <si>
    <t>Jälleenvakuutus-</t>
  </si>
  <si>
    <t xml:space="preserve">Yhteensä </t>
  </si>
  <si>
    <t>Ensivakuutustoiminnasta - Inom direktförsäkringsverksamhet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</si>
  <si>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</si>
  <si>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</si>
  <si>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</si>
  <si>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</si>
  <si>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</si>
  <si>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</si>
  <si>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</si>
  <si>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</si>
  <si>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</si>
  <si>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</si>
  <si>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</si>
  <si>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</si>
  <si>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</si>
  <si>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</si>
  <si>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</si>
  <si>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</si>
  <si>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</si>
  <si>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</si>
  <si>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</si>
  <si>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</si>
  <si>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</si>
  <si>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</si>
  <si>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</si>
  <si>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</si>
  <si>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</si>
  <si>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</si>
  <si>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</si>
  <si>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</si>
  <si>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</si>
  <si>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</si>
  <si>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</si>
  <si>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</si>
  <si>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</si>
  <si>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</si>
  <si>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</si>
  <si>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</si>
  <si>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</si>
  <si>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</si>
  <si>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</si>
  <si>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</si>
  <si>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</si>
  <si>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Som uppstått i åter-</t>
  </si>
  <si>
    <t>Övriga fordringar</t>
  </si>
  <si>
    <t>rättigheter</t>
  </si>
  <si>
    <t>ja lainasaamiset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</si>
  <si>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</si>
  <si>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</si>
  <si>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</si>
  <si>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</si>
  <si>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</si>
  <si>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</si>
  <si>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</si>
  <si>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</si>
  <si>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</si>
  <si>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</si>
  <si>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försäkringsverk-</t>
  </si>
  <si>
    <t>Emissionsfordringar/</t>
  </si>
  <si>
    <t>Fordringar</t>
  </si>
  <si>
    <t>Övriga  materiella</t>
  </si>
  <si>
    <t>Kassa och bank-</t>
  </si>
  <si>
    <t>Övriga aktiva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</si>
  <si>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</si>
  <si>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</si>
  <si>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</si>
  <si>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</si>
  <si>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</si>
  <si>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</si>
  <si>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</si>
  <si>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</si>
  <si>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</si>
  <si>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</si>
  <si>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</si>
  <si>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</si>
  <si>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</si>
  <si>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samhet</t>
  </si>
  <si>
    <t>obetald grundfond/</t>
  </si>
  <si>
    <t>tillgångar</t>
  </si>
  <si>
    <t>tillgodohavanden</t>
  </si>
  <si>
    <t>resultatregleringar</t>
  </si>
  <si>
    <t>Development costs</t>
  </si>
  <si>
    <t>Intangible rights</t>
  </si>
  <si>
    <t>fastighetsaktier</t>
  </si>
  <si>
    <t>Shares and other</t>
  </si>
  <si>
    <t>obetalt garantikapital</t>
  </si>
  <si>
    <t>försäkringar</t>
  </si>
  <si>
    <t>MT190</t>
  </si>
  <si>
    <t>MT200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</si>
  <si>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</si>
  <si>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</si>
  <si>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</si>
  <si>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</si>
  <si>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</si>
  <si>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</si>
  <si>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</si>
  <si>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</si>
  <si>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</si>
  <si>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</si>
  <si>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</si>
  <si>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</si>
  <si>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</si>
  <si>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Subscribed capital or</t>
  </si>
  <si>
    <t>Furniture and</t>
  </si>
  <si>
    <t>Other tangible</t>
  </si>
  <si>
    <t>Cash at bank</t>
  </si>
  <si>
    <t>Total other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</si>
  <si>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</si>
  <si>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</si>
  <si>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</si>
  <si>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</si>
  <si>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</si>
  <si>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</si>
  <si>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</si>
  <si>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</si>
  <si>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</si>
  <si>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</si>
  <si>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</si>
  <si>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</si>
  <si>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equavalent funds</t>
  </si>
  <si>
    <t>Total debtors</t>
  </si>
  <si>
    <t>fixtures</t>
  </si>
  <si>
    <t>assets</t>
  </si>
  <si>
    <t>and in hand</t>
  </si>
  <si>
    <t>costs</t>
  </si>
  <si>
    <t>companies</t>
  </si>
  <si>
    <t>by group companies</t>
  </si>
  <si>
    <t>units in unit trusts</t>
  </si>
  <si>
    <t>operations</t>
  </si>
  <si>
    <t>called but not</t>
  </si>
  <si>
    <t>2+3+4+5+6+7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</si>
  <si>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</si>
  <si>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</si>
  <si>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</si>
  <si>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</si>
  <si>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</si>
  <si>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</si>
  <si>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</si>
  <si>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</si>
  <si>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</si>
  <si>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</si>
  <si>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</si>
  <si>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</si>
  <si>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</si>
  <si>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</si>
  <si>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</si>
  <si>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</si>
  <si>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</si>
  <si>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</si>
  <si>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</si>
  <si>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</si>
  <si>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TA120</t>
  </si>
  <si>
    <t>TA130</t>
  </si>
  <si>
    <t>TA150</t>
  </si>
  <si>
    <t>TA160</t>
  </si>
  <si>
    <t>TA180</t>
  </si>
  <si>
    <t>TA190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</si>
  <si>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</si>
  <si>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</si>
  <si>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</si>
  <si>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</si>
  <si>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</si>
  <si>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</si>
  <si>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</si>
  <si>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</si>
  <si>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</si>
  <si>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</si>
  <si>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</si>
  <si>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</si>
  <si>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</si>
  <si>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</si>
  <si>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</si>
  <si>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</si>
  <si>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</si>
  <si>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TA610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</si>
  <si>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</si>
  <si>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</si>
  <si>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</si>
  <si>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</si>
  <si>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</si>
  <si>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</si>
  <si>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</si>
  <si>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</si>
  <si>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</si>
  <si>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</si>
  <si>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</si>
  <si>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TA200</t>
  </si>
  <si>
    <t>9+10+11</t>
  </si>
  <si>
    <t>13+14+15+16+17+18</t>
  </si>
  <si>
    <t>20+...+26</t>
  </si>
  <si>
    <t>TA580</t>
  </si>
  <si>
    <t>TU160</t>
  </si>
  <si>
    <t>TU190</t>
  </si>
  <si>
    <t>TU250</t>
  </si>
  <si>
    <t>TU280</t>
  </si>
  <si>
    <t>Latent skatt</t>
  </si>
  <si>
    <t>TU670</t>
  </si>
  <si>
    <t>TU680</t>
  </si>
  <si>
    <t>Erotus</t>
  </si>
  <si>
    <t>Perustamismenot</t>
  </si>
  <si>
    <t>TA170</t>
  </si>
  <si>
    <t>TA210</t>
  </si>
  <si>
    <t>TA280</t>
  </si>
  <si>
    <t>TA370</t>
  </si>
  <si>
    <t>Laskennallinen</t>
  </si>
  <si>
    <t>TA630</t>
  </si>
  <si>
    <t>TA740</t>
  </si>
  <si>
    <t>TA830</t>
  </si>
  <si>
    <t>TA790</t>
  </si>
  <si>
    <t>TA410</t>
  </si>
  <si>
    <t>Pääomalainat</t>
  </si>
  <si>
    <t>Saadut ennakot</t>
  </si>
  <si>
    <t>Vapaaehtoiset</t>
  </si>
  <si>
    <t>Vakuutus-</t>
  </si>
  <si>
    <t>Oma osuus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</si>
  <si>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</si>
  <si>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</si>
  <si>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</si>
  <si>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</si>
  <si>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</si>
  <si>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</si>
  <si>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</si>
  <si>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ja siirtovelat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</si>
  <si>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</si>
  <si>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</si>
  <si>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</si>
  <si>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</si>
  <si>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</si>
  <si>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</si>
  <si>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</si>
  <si>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</si>
  <si>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</si>
  <si>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</si>
  <si>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</si>
  <si>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</si>
  <si>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</si>
  <si>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</si>
  <si>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</si>
  <si>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</si>
  <si>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</si>
  <si>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</si>
  <si>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</si>
  <si>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</si>
  <si>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</si>
  <si>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</si>
  <si>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vastuusta</t>
  </si>
  <si>
    <t>vastuuvelka</t>
  </si>
  <si>
    <t>Återförsäkrings-</t>
  </si>
  <si>
    <t>Erhållna förskottsbe-</t>
  </si>
  <si>
    <t>Passiva</t>
  </si>
  <si>
    <t>sien rahasto</t>
  </si>
  <si>
    <t>Eget kapital</t>
  </si>
  <si>
    <t>Ackumulerad</t>
  </si>
  <si>
    <t>Frivilliga</t>
  </si>
  <si>
    <t>Reserveringar</t>
  </si>
  <si>
    <t>Kapitallån</t>
  </si>
  <si>
    <t>Premieansvar</t>
  </si>
  <si>
    <t>Premieansvar efter</t>
  </si>
  <si>
    <t>Ersättningsansvar</t>
  </si>
  <si>
    <t>Sammanlagd</t>
  </si>
  <si>
    <t>reserveringar</t>
  </si>
  <si>
    <t>depåskulder</t>
  </si>
  <si>
    <t>Av direktför-</t>
  </si>
  <si>
    <t>Av återförsäk-</t>
  </si>
  <si>
    <t>Masskulde-</t>
  </si>
  <si>
    <t>Lån från finansiella</t>
  </si>
  <si>
    <t>Pensionslån</t>
  </si>
  <si>
    <t>Skulder</t>
  </si>
  <si>
    <t>talningar och passiva</t>
  </si>
  <si>
    <t>Aktiekapital eller</t>
  </si>
  <si>
    <t>Garantikapital</t>
  </si>
  <si>
    <t>Överkursfond</t>
  </si>
  <si>
    <t>Uppskrivnings-</t>
  </si>
  <si>
    <t>Fond för egna/</t>
  </si>
  <si>
    <t>Vinst (förlust) från</t>
  </si>
  <si>
    <t>avskrivnings-</t>
  </si>
  <si>
    <t>avgiven återförsäkring</t>
  </si>
  <si>
    <t>försäkringsteknisk</t>
  </si>
  <si>
    <t>säkringsrörelse</t>
  </si>
  <si>
    <t>ringsrörelse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</si>
  <si>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</si>
  <si>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</si>
  <si>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</si>
  <si>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</si>
  <si>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</si>
  <si>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</si>
  <si>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</si>
  <si>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</si>
  <si>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</si>
  <si>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</si>
  <si>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</si>
  <si>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</si>
  <si>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</si>
  <si>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</si>
  <si>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</si>
  <si>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 xml:space="preserve">Reinsurers' </t>
  </si>
  <si>
    <t>Provision for unerned</t>
  </si>
  <si>
    <t>Provision for out-</t>
  </si>
  <si>
    <t>Total technical</t>
  </si>
  <si>
    <t>provisions</t>
  </si>
  <si>
    <t>from reinsurers</t>
  </si>
  <si>
    <t>Arising out of</t>
  </si>
  <si>
    <t>Amounts owed to</t>
  </si>
  <si>
    <t>Pension loans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</si>
  <si>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</si>
  <si>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</si>
  <si>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</si>
  <si>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</si>
  <si>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</si>
  <si>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</si>
  <si>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</si>
  <si>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</si>
  <si>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</si>
  <si>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</si>
  <si>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</si>
  <si>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</si>
  <si>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</si>
  <si>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</si>
  <si>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</si>
  <si>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premiums, net of</t>
  </si>
  <si>
    <t>outstanding</t>
  </si>
  <si>
    <t>standing claims,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</si>
  <si>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</si>
  <si>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</si>
  <si>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</si>
  <si>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</si>
  <si>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</si>
  <si>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</si>
  <si>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</si>
  <si>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</si>
  <si>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</si>
  <si>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</si>
  <si>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</si>
  <si>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</si>
  <si>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</si>
  <si>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net of reinsurance</t>
  </si>
  <si>
    <t>shares</t>
  </si>
  <si>
    <t>18+19</t>
  </si>
  <si>
    <t>21+22</t>
  </si>
  <si>
    <t>Poistoero</t>
  </si>
  <si>
    <t>Pakolliset varaukset</t>
  </si>
  <si>
    <t>Eläkevaraukset</t>
  </si>
  <si>
    <t>Verovaraukset</t>
  </si>
  <si>
    <t>Muut pakolliset</t>
  </si>
  <si>
    <t>verovelka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</si>
  <si>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</si>
  <si>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</si>
  <si>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</si>
  <si>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</si>
  <si>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</si>
  <si>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</si>
  <si>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</si>
  <si>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</si>
  <si>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</si>
  <si>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</si>
  <si>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</si>
  <si>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</si>
  <si>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</si>
  <si>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</si>
  <si>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</si>
  <si>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</si>
  <si>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</si>
  <si>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</si>
  <si>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</si>
  <si>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</si>
  <si>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</si>
  <si>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</si>
  <si>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</si>
  <si>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</si>
  <si>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</si>
  <si>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</si>
  <si>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</si>
  <si>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</si>
  <si>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</si>
  <si>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</si>
  <si>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</si>
  <si>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</si>
  <si>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</si>
  <si>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</si>
  <si>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TB660</t>
  </si>
  <si>
    <t>TB670</t>
  </si>
  <si>
    <t>TB690</t>
  </si>
  <si>
    <t>TB700</t>
  </si>
  <si>
    <t>TB900</t>
  </si>
  <si>
    <t>Oma pääoma ehdotetun</t>
  </si>
  <si>
    <t>Omaisuuden käypien</t>
  </si>
  <si>
    <t>Taseen ulkopuoliset</t>
  </si>
  <si>
    <t>Muut erät</t>
  </si>
  <si>
    <t xml:space="preserve">voitonjaon vähentämisen </t>
  </si>
  <si>
    <t>arvojen ja taseen kirjan-</t>
  </si>
  <si>
    <t>sitoumukset</t>
  </si>
  <si>
    <t>pitoarvojen välinen</t>
  </si>
  <si>
    <t>arvostusero</t>
  </si>
  <si>
    <t>Eget kapital efter avdrag</t>
  </si>
  <si>
    <t>Värderingsdifferens mellan</t>
  </si>
  <si>
    <t>Övriga poster</t>
  </si>
  <si>
    <t>av föreslagen</t>
  </si>
  <si>
    <t>tillgångarnas gängse värden</t>
  </si>
  <si>
    <t>vinstutdelning</t>
  </si>
  <si>
    <t>och bokföringsvärden</t>
  </si>
  <si>
    <t>enligt balansräkningen</t>
  </si>
  <si>
    <t>Capital and reserves after</t>
  </si>
  <si>
    <t>Difference between</t>
  </si>
  <si>
    <t>Other items</t>
  </si>
  <si>
    <t>deduction of proposed</t>
  </si>
  <si>
    <t>current value and</t>
  </si>
  <si>
    <t>profit distribution</t>
  </si>
  <si>
    <t>book value of assets</t>
  </si>
  <si>
    <t>2+...+9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</si>
  <si>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</si>
  <si>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</si>
  <si>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</si>
  <si>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</si>
  <si>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</si>
  <si>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</si>
  <si>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</si>
  <si>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</si>
  <si>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</si>
  <si>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</si>
  <si>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</si>
  <si>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</si>
  <si>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</si>
  <si>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</si>
  <si>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</si>
  <si>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</si>
  <si>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</si>
  <si>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</si>
  <si>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</si>
  <si>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</si>
  <si>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</si>
  <si>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</si>
  <si>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</si>
  <si>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</si>
  <si>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</si>
  <si>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</si>
  <si>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</si>
  <si>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</si>
  <si>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</si>
  <si>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</si>
  <si>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</si>
  <si>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</si>
  <si>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</si>
  <si>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</si>
  <si>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</si>
  <si>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</si>
  <si>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</si>
  <si>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</si>
  <si>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</si>
  <si>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</si>
  <si>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</si>
  <si>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</si>
  <si>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</si>
  <si>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</si>
  <si>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</si>
  <si>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</si>
  <si>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</si>
  <si>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</si>
  <si>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</si>
  <si>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</si>
  <si>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</si>
  <si>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</si>
  <si>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</si>
  <si>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</si>
  <si>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</si>
  <si>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</si>
  <si>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</si>
  <si>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</si>
  <si>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</si>
  <si>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</si>
  <si>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</si>
  <si>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</si>
  <si>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</si>
  <si>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</si>
  <si>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</si>
  <si>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</si>
  <si>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</si>
  <si>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</si>
  <si>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</si>
  <si>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</si>
  <si>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</si>
  <si>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</si>
  <si>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</si>
  <si>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</si>
  <si>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</si>
  <si>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</si>
  <si>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</si>
  <si>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</si>
  <si>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</si>
  <si>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</si>
  <si>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</si>
  <si>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</si>
  <si>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</si>
  <si>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</si>
  <si>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</si>
  <si>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</si>
  <si>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</si>
  <si>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</si>
  <si>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</si>
  <si>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</si>
  <si>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</si>
  <si>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</si>
  <si>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</si>
  <si>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</si>
  <si>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</si>
  <si>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</si>
  <si>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</si>
  <si>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</si>
  <si>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</si>
  <si>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</si>
  <si>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</si>
  <si>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</si>
  <si>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14+15+16</t>
  </si>
  <si>
    <t>18+19+20</t>
  </si>
  <si>
    <t>26+27</t>
  </si>
  <si>
    <t>25+28+29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</si>
  <si>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</si>
  <si>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</si>
  <si>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</si>
  <si>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</si>
  <si>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</si>
  <si>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</si>
  <si>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</si>
  <si>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</si>
  <si>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</si>
  <si>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</si>
  <si>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</si>
  <si>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</si>
  <si>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</si>
  <si>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</si>
  <si>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</si>
  <si>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</si>
  <si>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</si>
  <si>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</si>
  <si>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</si>
  <si>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</si>
  <si>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</si>
  <si>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</si>
  <si>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</si>
  <si>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</si>
  <si>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</si>
  <si>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</si>
  <si>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</si>
  <si>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</si>
  <si>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</si>
  <si>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</si>
  <si>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</si>
  <si>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</si>
  <si>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</si>
  <si>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</si>
  <si>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</si>
  <si>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Vakuutusten hankintamenot</t>
  </si>
  <si>
    <t>Hallintokulut</t>
  </si>
  <si>
    <t>Menevän jälleenva-</t>
  </si>
  <si>
    <t>hoitokulut</t>
  </si>
  <si>
    <t>kokonaisliikekulut</t>
  </si>
  <si>
    <t>Utgifter för anskaffning av försäkringar</t>
  </si>
  <si>
    <t>aktivoitujen</t>
  </si>
  <si>
    <t>kuutuksen palkkiot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</si>
  <si>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</si>
  <si>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</si>
  <si>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</si>
  <si>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</si>
  <si>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</si>
  <si>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</si>
  <si>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</si>
  <si>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</si>
  <si>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</si>
  <si>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</si>
  <si>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</si>
  <si>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</si>
  <si>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</si>
  <si>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</si>
  <si>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</si>
  <si>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</si>
  <si>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</si>
  <si>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</si>
  <si>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</si>
  <si>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</si>
  <si>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</si>
  <si>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</si>
  <si>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</si>
  <si>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</si>
  <si>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</si>
  <si>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</si>
  <si>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</si>
  <si>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</si>
  <si>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</si>
  <si>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</si>
  <si>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Administrative</t>
  </si>
  <si>
    <t>Commissions for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</si>
  <si>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</si>
  <si>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</si>
  <si>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</si>
  <si>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</si>
  <si>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</si>
  <si>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</si>
  <si>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</si>
  <si>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</si>
  <si>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</si>
  <si>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</si>
  <si>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</si>
  <si>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</si>
  <si>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</si>
  <si>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</si>
  <si>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</si>
  <si>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</si>
  <si>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</si>
  <si>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</si>
  <si>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</si>
  <si>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</si>
  <si>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</si>
  <si>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</si>
  <si>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</si>
  <si>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</si>
  <si>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</si>
  <si>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</si>
  <si>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</si>
  <si>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</si>
  <si>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</si>
  <si>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</si>
  <si>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</si>
  <si>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TU310</t>
  </si>
  <si>
    <t>TU320</t>
  </si>
  <si>
    <t>TU590</t>
  </si>
  <si>
    <t>TU610</t>
  </si>
  <si>
    <t>TU620</t>
  </si>
  <si>
    <t>TU660</t>
  </si>
  <si>
    <t>TU700</t>
  </si>
  <si>
    <t>TU710</t>
  </si>
  <si>
    <t>TU740</t>
  </si>
  <si>
    <t>TU760</t>
  </si>
  <si>
    <t>TU770</t>
  </si>
  <si>
    <t>TU830</t>
  </si>
  <si>
    <t>TU900</t>
  </si>
  <si>
    <t>Vakuutusmaksutulo</t>
  </si>
  <si>
    <t>Korvauskulut</t>
  </si>
  <si>
    <t>Muut tuotot</t>
  </si>
  <si>
    <t>Muut</t>
  </si>
  <si>
    <t>Tilinpäätössiirrot</t>
  </si>
  <si>
    <t>Poistoeron muutos</t>
  </si>
  <si>
    <t>Tuloverot</t>
  </si>
  <si>
    <t>TU800</t>
  </si>
  <si>
    <t>TU810</t>
  </si>
  <si>
    <t>Yhteensä</t>
  </si>
  <si>
    <t>Liikekulut</t>
  </si>
  <si>
    <t>Maksetut korvaukset - Utbetalda ersättningar</t>
  </si>
  <si>
    <t>muutos</t>
  </si>
  <si>
    <t>Yhtiön nimi</t>
  </si>
  <si>
    <t>Claims paid</t>
  </si>
  <si>
    <t>Bolagets namn</t>
  </si>
  <si>
    <t>Muutos</t>
  </si>
  <si>
    <t>Name of company</t>
  </si>
  <si>
    <t>Driftskostnader</t>
  </si>
  <si>
    <t>Premieinkomst</t>
  </si>
  <si>
    <t>Förändring</t>
  </si>
  <si>
    <t>ersättningar</t>
  </si>
  <si>
    <t>Change</t>
  </si>
  <si>
    <t>written</t>
  </si>
  <si>
    <t>expenses</t>
  </si>
  <si>
    <t>4+5</t>
  </si>
  <si>
    <t>Vakuutustekninen</t>
  </si>
  <si>
    <t>Voitto (Tappio) var-</t>
  </si>
  <si>
    <t>Voitto (Tappio)</t>
  </si>
  <si>
    <t>Muut välittömät</t>
  </si>
  <si>
    <t>Tilikauden</t>
  </si>
  <si>
    <t>sinaisesta toiminnasta</t>
  </si>
  <si>
    <t>satunnaiserien</t>
  </si>
  <si>
    <t>verot</t>
  </si>
  <si>
    <t>voitto/tappio</t>
  </si>
  <si>
    <t>claims</t>
  </si>
  <si>
    <t>yhteensä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</si>
  <si>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</si>
  <si>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</si>
  <si>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</si>
  <si>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</si>
  <si>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</si>
  <si>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</si>
  <si>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</si>
  <si>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 xml:space="preserve">Försäkringstekniskt </t>
  </si>
  <si>
    <t>oikaisu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</si>
  <si>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</si>
  <si>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</si>
  <si>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</si>
  <si>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</si>
  <si>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</si>
  <si>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</si>
  <si>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Korrigering av</t>
  </si>
  <si>
    <t>Sammanlagt</t>
  </si>
  <si>
    <t>Other income</t>
  </si>
  <si>
    <t xml:space="preserve">Avskrivning av </t>
  </si>
  <si>
    <t>Övriga kostnader</t>
  </si>
  <si>
    <t>egentliga verksam-</t>
  </si>
  <si>
    <t>extraordinära poster</t>
  </si>
  <si>
    <t>skatter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</si>
  <si>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</si>
  <si>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</si>
  <si>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</si>
  <si>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</si>
  <si>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</si>
  <si>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</si>
  <si>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uppskrivning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</si>
  <si>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</si>
  <si>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</si>
  <si>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</si>
  <si>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</si>
  <si>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</si>
  <si>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</si>
  <si>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</si>
  <si>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</si>
  <si>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</si>
  <si>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</si>
  <si>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Gross premiums</t>
  </si>
  <si>
    <t>TA420</t>
  </si>
  <si>
    <t>TB470</t>
  </si>
  <si>
    <t>TB480</t>
  </si>
  <si>
    <t>TB490</t>
  </si>
  <si>
    <t>Muu ryhmä-</t>
  </si>
  <si>
    <t>Ryhmäeläke-</t>
  </si>
  <si>
    <t>maksutulo</t>
  </si>
  <si>
    <t>henkivakuutus</t>
  </si>
  <si>
    <t>eläkevakuutus</t>
  </si>
  <si>
    <t>vakuutus</t>
  </si>
  <si>
    <t>premieinkomst</t>
  </si>
  <si>
    <t>Jatkuvat</t>
  </si>
  <si>
    <t>Kertamaksut</t>
  </si>
  <si>
    <t>Vakuutusmaksut</t>
  </si>
  <si>
    <t>vakuutusmaksut</t>
  </si>
  <si>
    <t>sopimuksista,</t>
  </si>
  <si>
    <t>sijoitussidonnaisista</t>
  </si>
  <si>
    <t>jotka eivät oikeuta</t>
  </si>
  <si>
    <t>jotka oikeuttavat</t>
  </si>
  <si>
    <t>vakuutuksista</t>
  </si>
  <si>
    <t>Fortlöpande</t>
  </si>
  <si>
    <t>Engångspremier</t>
  </si>
  <si>
    <t>hyvitykseen</t>
  </si>
  <si>
    <t>premier</t>
  </si>
  <si>
    <t>Premier för avtal,</t>
  </si>
  <si>
    <t>Premier för</t>
  </si>
  <si>
    <t>Continuous</t>
  </si>
  <si>
    <t>Lump-sum</t>
  </si>
  <si>
    <t>som inte berättigar</t>
  </si>
  <si>
    <t>som berättigar till</t>
  </si>
  <si>
    <t>fondförsäkringar</t>
  </si>
  <si>
    <t>till återbäring</t>
  </si>
  <si>
    <t>återbäring</t>
  </si>
  <si>
    <t>Premiums from</t>
  </si>
  <si>
    <t>contracts not</t>
  </si>
  <si>
    <t>contracts entitled</t>
  </si>
  <si>
    <t>unit-linked</t>
  </si>
  <si>
    <t>entitled to bonuses</t>
  </si>
  <si>
    <t>to bonuses</t>
  </si>
  <si>
    <t>insurance</t>
  </si>
  <si>
    <t>10+11</t>
  </si>
  <si>
    <t>MT230</t>
  </si>
  <si>
    <t>MT240</t>
  </si>
  <si>
    <t>MT250</t>
  </si>
  <si>
    <t>MT260</t>
  </si>
  <si>
    <t>MT270</t>
  </si>
  <si>
    <t>MT280</t>
  </si>
  <si>
    <t>MT290</t>
  </si>
  <si>
    <t>MT300</t>
  </si>
  <si>
    <t>MT310</t>
  </si>
  <si>
    <t>MT320</t>
  </si>
  <si>
    <t>MT330</t>
  </si>
  <si>
    <t>MT340</t>
  </si>
  <si>
    <t>MT350</t>
  </si>
  <si>
    <t>Sijoitussidonnainen</t>
  </si>
  <si>
    <t>Kapitalisaatio-</t>
  </si>
  <si>
    <t>sopimus</t>
  </si>
  <si>
    <t>Muu henki-</t>
  </si>
  <si>
    <t>Työtekijäin ryhmä-</t>
  </si>
  <si>
    <t>yksilöllinen</t>
  </si>
  <si>
    <t>Muu yksilöllinen</t>
  </si>
  <si>
    <t>Benefits paid under insurance contracts</t>
  </si>
  <si>
    <t>Työntekijäin ryhmä-</t>
  </si>
  <si>
    <t>Yhteensä henki-</t>
  </si>
  <si>
    <t>Vakuutussummat</t>
  </si>
  <si>
    <t xml:space="preserve">Vakuutussummat  </t>
  </si>
  <si>
    <t>Takaisinostot</t>
  </si>
  <si>
    <t>Muut korvaukset</t>
  </si>
  <si>
    <t>henkivakuutuksen</t>
  </si>
  <si>
    <t>vakuutuksesta</t>
  </si>
  <si>
    <t>kuolintapauksessa</t>
  </si>
  <si>
    <t>pysyvän työkyvyt-</t>
  </si>
  <si>
    <t>vakuutussummat</t>
  </si>
  <si>
    <t>pysyvän työkyvyttö-</t>
  </si>
  <si>
    <t>maksetut korvaukset</t>
  </si>
  <si>
    <t>tömyyden sattuessa</t>
  </si>
  <si>
    <t>myyden sattuessa</t>
  </si>
  <si>
    <t>Försäkringssummor</t>
  </si>
  <si>
    <t>Återköp</t>
  </si>
  <si>
    <t>Dödsfallssummor</t>
  </si>
  <si>
    <t>Försäkringssum-</t>
  </si>
  <si>
    <t>Utbetalda livförsäk-</t>
  </si>
  <si>
    <t>vid dödsfall</t>
  </si>
  <si>
    <t>vid utgången av</t>
  </si>
  <si>
    <t>vid bestående</t>
  </si>
  <si>
    <t>utbetalda ur grupp-</t>
  </si>
  <si>
    <t>mor vid bestående</t>
  </si>
  <si>
    <t>ringsersättningar</t>
  </si>
  <si>
    <t>försäkringstiden</t>
  </si>
  <si>
    <t>invaliditet</t>
  </si>
  <si>
    <t>livförsäkring för</t>
  </si>
  <si>
    <t>arbetstagare</t>
  </si>
  <si>
    <t>Death</t>
  </si>
  <si>
    <t>Benefits paid</t>
  </si>
  <si>
    <t>Surrenders</t>
  </si>
  <si>
    <t>Benefits paid for</t>
  </si>
  <si>
    <t>Death benefits paid</t>
  </si>
  <si>
    <t>Death benefits</t>
  </si>
  <si>
    <t>Total benefits paid</t>
  </si>
  <si>
    <t>benefits</t>
  </si>
  <si>
    <t xml:space="preserve">at the expiry of </t>
  </si>
  <si>
    <t>permanent disability</t>
  </si>
  <si>
    <t>under employees'</t>
  </si>
  <si>
    <t>assurance period</t>
  </si>
  <si>
    <t>group life assurance</t>
  </si>
  <si>
    <t>2+...+6</t>
  </si>
  <si>
    <t>7+8+12</t>
  </si>
  <si>
    <t>Jälleenvakuutuk-</t>
  </si>
  <si>
    <t>ensivakuutuksesta</t>
  </si>
  <si>
    <t xml:space="preserve">sesta maksetut </t>
  </si>
  <si>
    <t>Vanhuuseläkkeet</t>
  </si>
  <si>
    <t>eläkevakuutuksesta</t>
  </si>
  <si>
    <t>korvaukset</t>
  </si>
  <si>
    <t>Ålderspensioner</t>
  </si>
  <si>
    <t>Utbetalda pensions-</t>
  </si>
  <si>
    <t>Utbetalda direkt-</t>
  </si>
  <si>
    <t>Utbetalda åter-</t>
  </si>
  <si>
    <t>försäkring ersätt-</t>
  </si>
  <si>
    <t>försäkrings-</t>
  </si>
  <si>
    <t>ningar sammanlagt</t>
  </si>
  <si>
    <t>Old-age pensions</t>
  </si>
  <si>
    <t>Other benefits</t>
  </si>
  <si>
    <t>under pension</t>
  </si>
  <si>
    <t>under direct</t>
  </si>
  <si>
    <t>under reinsurance</t>
  </si>
  <si>
    <t>17+21</t>
  </si>
  <si>
    <t>13+22</t>
  </si>
  <si>
    <t>23+24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</si>
  <si>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</si>
  <si>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</si>
  <si>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</si>
  <si>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</si>
  <si>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</si>
  <si>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</si>
  <si>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</si>
  <si>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</si>
  <si>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</si>
  <si>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SU220</t>
  </si>
  <si>
    <t>SU230</t>
  </si>
  <si>
    <t>SU240</t>
  </si>
  <si>
    <t>SU260</t>
  </si>
  <si>
    <t>SU270</t>
  </si>
  <si>
    <t>SU280</t>
  </si>
  <si>
    <t>SU320</t>
  </si>
  <si>
    <t>Yksilöllinen</t>
  </si>
  <si>
    <t>ensivakuutus</t>
  </si>
  <si>
    <t>vastuu</t>
  </si>
  <si>
    <t>Individuell</t>
  </si>
  <si>
    <t>Grupplivförsäkring</t>
  </si>
  <si>
    <t>Annan gruppliv-</t>
  </si>
  <si>
    <t>Gruppensions-</t>
  </si>
  <si>
    <t>livförsäkring</t>
  </si>
  <si>
    <t>för arbetstagare</t>
  </si>
  <si>
    <t>försäkring</t>
  </si>
  <si>
    <t>pensionsförsäkring</t>
  </si>
  <si>
    <t>Individual</t>
  </si>
  <si>
    <t>Employees' group</t>
  </si>
  <si>
    <t>Other group</t>
  </si>
  <si>
    <t>Total provision for</t>
  </si>
  <si>
    <t>Reinsurers'</t>
  </si>
  <si>
    <t>life assurance</t>
  </si>
  <si>
    <t>pension insurance</t>
  </si>
  <si>
    <t>unearned premiums</t>
  </si>
  <si>
    <t>5+8</t>
  </si>
  <si>
    <t>korvausvastuu</t>
  </si>
  <si>
    <t>claims outstanding</t>
  </si>
  <si>
    <t>VV100</t>
  </si>
  <si>
    <t>VV110</t>
  </si>
  <si>
    <t>VV120</t>
  </si>
  <si>
    <t>VV140</t>
  </si>
  <si>
    <t>VV150</t>
  </si>
  <si>
    <t>VV180</t>
  </si>
  <si>
    <t>VV200</t>
  </si>
  <si>
    <t>KV100</t>
  </si>
  <si>
    <t>KV110</t>
  </si>
  <si>
    <t>KV120</t>
  </si>
  <si>
    <t>KV140</t>
  </si>
  <si>
    <t>KV150</t>
  </si>
  <si>
    <t>KV170</t>
  </si>
  <si>
    <t>KV200</t>
  </si>
  <si>
    <t>KV180</t>
  </si>
  <si>
    <t>Insurance portfolio at the end of year</t>
  </si>
  <si>
    <t>Yksilöllinen henkivakuutus - Individuell livförsäkring</t>
  </si>
  <si>
    <t>Ryhmähenkivakuutus - Grupplivförsäkring</t>
  </si>
  <si>
    <t>Yksilöllinen eläkevakuutus - Individuell pensionsförsäkring</t>
  </si>
  <si>
    <t>Ryhmäeläkevakuutus - Grupppensionsförsäkring</t>
  </si>
  <si>
    <t>Individual life assurance</t>
  </si>
  <si>
    <t>Group life assurance</t>
  </si>
  <si>
    <t>Indivudual pension insurance</t>
  </si>
  <si>
    <t>Group pension insurance</t>
  </si>
  <si>
    <t>Sisältää vakuutuksen  kuoleman varalta</t>
  </si>
  <si>
    <t>Muiden vakuutusten</t>
  </si>
  <si>
    <t>Vanhuuseläketurvan sis. vakuutukset</t>
  </si>
  <si>
    <t>Muun eläketurvan</t>
  </si>
  <si>
    <t>Innehåller dödsfallsförsäkring</t>
  </si>
  <si>
    <t>lukumäärä</t>
  </si>
  <si>
    <t>Försäkringar med ålderspensionsskydd</t>
  </si>
  <si>
    <t>sisältävät</t>
  </si>
  <si>
    <t>Includes cover against risk of death</t>
  </si>
  <si>
    <t>Old-age pension policies</t>
  </si>
  <si>
    <t>vakuutukset</t>
  </si>
  <si>
    <t>Vakuutussumma</t>
  </si>
  <si>
    <t>Antalet andra</t>
  </si>
  <si>
    <t>Vakuutettujen</t>
  </si>
  <si>
    <t>Kertyneet</t>
  </si>
  <si>
    <t>vuosieläkkeet</t>
  </si>
  <si>
    <t>Försäkringar med</t>
  </si>
  <si>
    <t>annat pensions-</t>
  </si>
  <si>
    <t>Antal</t>
  </si>
  <si>
    <t>Försäkringssumma</t>
  </si>
  <si>
    <t>Number of other</t>
  </si>
  <si>
    <t>Kumulerade</t>
  </si>
  <si>
    <t>skydd</t>
  </si>
  <si>
    <t>policies</t>
  </si>
  <si>
    <t>Antal försäkrade</t>
  </si>
  <si>
    <t>pensioner</t>
  </si>
  <si>
    <t>Number of</t>
  </si>
  <si>
    <t>Insured</t>
  </si>
  <si>
    <t>Cumulated</t>
  </si>
  <si>
    <t>Other pension</t>
  </si>
  <si>
    <t>sums</t>
  </si>
  <si>
    <t>the insured</t>
  </si>
  <si>
    <t>pensions</t>
  </si>
  <si>
    <t>Effective pensions at the end of year</t>
  </si>
  <si>
    <t>Vanhuuseläkkeet - Ålderspensioner</t>
  </si>
  <si>
    <t>Muut eläkkeet - Övriga pensioner</t>
  </si>
  <si>
    <t>Perhe-eläkkeet - Familjepensioner</t>
  </si>
  <si>
    <t>Other pensions</t>
  </si>
  <si>
    <t>Survivors' pensions</t>
  </si>
  <si>
    <t>Eläkkeiden</t>
  </si>
  <si>
    <t>Eläkkeet</t>
  </si>
  <si>
    <t>Antal pensioner</t>
  </si>
  <si>
    <t>Pensioner</t>
  </si>
  <si>
    <t xml:space="preserve">Numbers of </t>
  </si>
  <si>
    <t>Amount of</t>
  </si>
  <si>
    <t>Number of pension</t>
  </si>
  <si>
    <t>VK110</t>
  </si>
  <si>
    <t>VK100L</t>
  </si>
  <si>
    <t>VK120L</t>
  </si>
  <si>
    <t>VK130L</t>
  </si>
  <si>
    <t>VK140</t>
  </si>
  <si>
    <t>VK150L</t>
  </si>
  <si>
    <t>VK160L</t>
  </si>
  <si>
    <t>VK170</t>
  </si>
  <si>
    <t>VK190L</t>
  </si>
  <si>
    <t>VK200</t>
  </si>
  <si>
    <t>VK220L</t>
  </si>
  <si>
    <t>VK230</t>
  </si>
  <si>
    <t>VK240L</t>
  </si>
  <si>
    <t>VK250</t>
  </si>
  <si>
    <t>VK260L</t>
  </si>
  <si>
    <t>VK270</t>
  </si>
  <si>
    <t>VK280L</t>
  </si>
  <si>
    <t>VK290</t>
  </si>
  <si>
    <t>VK300L</t>
  </si>
  <si>
    <t>VK310</t>
  </si>
  <si>
    <t>Fondförsäkring</t>
  </si>
  <si>
    <t>Kapitaliserings-</t>
  </si>
  <si>
    <t>avtalsverksamhet</t>
  </si>
  <si>
    <t>Övrig</t>
  </si>
  <si>
    <t>grupplivförsäkring</t>
  </si>
  <si>
    <t>med fondanknytning</t>
  </si>
  <si>
    <t>Övrig individuell</t>
  </si>
  <si>
    <t>tuotot</t>
  </si>
  <si>
    <t>tulos</t>
  </si>
  <si>
    <t>Change in the provision for outstanding</t>
  </si>
  <si>
    <t>Intäkter av</t>
  </si>
  <si>
    <t>derna sammanlagt</t>
  </si>
  <si>
    <t>resultat</t>
  </si>
  <si>
    <t xml:space="preserve">Återförsäkrarnas </t>
  </si>
  <si>
    <t>Technical</t>
  </si>
  <si>
    <t>Investment</t>
  </si>
  <si>
    <t>Net operating</t>
  </si>
  <si>
    <t xml:space="preserve">Investment </t>
  </si>
  <si>
    <t>Other technical</t>
  </si>
  <si>
    <t>result</t>
  </si>
  <si>
    <t>revaluation</t>
  </si>
  <si>
    <t>charge</t>
  </si>
  <si>
    <t>adjustment</t>
  </si>
  <si>
    <t>charges</t>
  </si>
  <si>
    <t>Tilikauden ja aikaisem-</t>
  </si>
  <si>
    <t>pien tilikausien vero</t>
  </si>
  <si>
    <t>TU510</t>
  </si>
  <si>
    <t>TU520</t>
  </si>
  <si>
    <t>TU530</t>
  </si>
  <si>
    <t>TU540</t>
  </si>
  <si>
    <t>TU500</t>
  </si>
  <si>
    <t>TU650</t>
  </si>
  <si>
    <t>TU790</t>
  </si>
  <si>
    <t>Sijoitukset saman konsernin yrityksissä ja omistusyhteysyrityksissä - Placeringar i företag inom samma koncern</t>
  </si>
  <si>
    <t xml:space="preserve">Aktier och andelar i </t>
  </si>
  <si>
    <t>Finansmarknadsinstrument</t>
  </si>
  <si>
    <t>ägarinitresseföretag</t>
  </si>
  <si>
    <t>koncern</t>
  </si>
  <si>
    <t>inom samma koncern</t>
  </si>
  <si>
    <t>ägarintresseföretag</t>
  </si>
  <si>
    <t>vakuutusten katteena</t>
  </si>
  <si>
    <t>Sijoitussidonnaisten</t>
  </si>
  <si>
    <t>olevat sijoitukset</t>
  </si>
  <si>
    <t>Placeringar som utgör</t>
  </si>
  <si>
    <t>täckning för</t>
  </si>
  <si>
    <t>Assets covering</t>
  </si>
  <si>
    <t>unit linked</t>
  </si>
  <si>
    <t>skatt</t>
  </si>
  <si>
    <t>Maksamattomat</t>
  </si>
  <si>
    <t>osakkeet/</t>
  </si>
  <si>
    <t>placerings-</t>
  </si>
  <si>
    <t>verksamheten</t>
  </si>
  <si>
    <t>tekniska inkomster</t>
  </si>
  <si>
    <t>Utbetalda</t>
  </si>
  <si>
    <t>Maskiner och</t>
  </si>
  <si>
    <t>inventarier</t>
  </si>
  <si>
    <t>Varulager</t>
  </si>
  <si>
    <t>och pågående</t>
  </si>
  <si>
    <t>nyanläggningar</t>
  </si>
  <si>
    <t>Egna/moderbolagets</t>
  </si>
  <si>
    <t>Försäkringsteknisk</t>
  </si>
  <si>
    <t>Avsättningar</t>
  </si>
  <si>
    <t>Skatteavsättningar</t>
  </si>
  <si>
    <t>avsättningar</t>
  </si>
  <si>
    <t>Vaihtovelka-</t>
  </si>
  <si>
    <t>Lån mot konver-</t>
  </si>
  <si>
    <t>tibla skuldbrev</t>
  </si>
  <si>
    <t xml:space="preserve">Latent </t>
  </si>
  <si>
    <t>Yhtiöjärjestyksen</t>
  </si>
  <si>
    <t>Fonder enligt</t>
  </si>
  <si>
    <t>bolagsordningen</t>
  </si>
  <si>
    <t>Ansvarsskuld för fondförsäkringar</t>
  </si>
  <si>
    <t>vakuutusajan</t>
  </si>
  <si>
    <t>päättyessä</t>
  </si>
  <si>
    <t>Unit-linked</t>
  </si>
  <si>
    <t>Capital</t>
  </si>
  <si>
    <t>redemption</t>
  </si>
  <si>
    <t>Employees'</t>
  </si>
  <si>
    <t>group life</t>
  </si>
  <si>
    <t>assurance</t>
  </si>
  <si>
    <t>indivudual pension</t>
  </si>
  <si>
    <t>Other individual</t>
  </si>
  <si>
    <t>Pension</t>
  </si>
  <si>
    <t>Direct taxes on ordinary activities</t>
  </si>
  <si>
    <t>Extraordinary income and expenses</t>
  </si>
  <si>
    <t xml:space="preserve">Direct taxes on </t>
  </si>
  <si>
    <t>Appropriations</t>
  </si>
  <si>
    <t>Direct taxes</t>
  </si>
  <si>
    <t>Deferred tax</t>
  </si>
  <si>
    <t>13+14</t>
  </si>
  <si>
    <t>12+15</t>
  </si>
  <si>
    <t>17+18</t>
  </si>
  <si>
    <t>6+7+8+9+16+19+</t>
  </si>
  <si>
    <t>20+21+22+23</t>
  </si>
  <si>
    <t>29+30</t>
  </si>
  <si>
    <t>24+25+28+31</t>
  </si>
  <si>
    <t>33+34</t>
  </si>
  <si>
    <t>32+35+36</t>
  </si>
  <si>
    <t>38+39</t>
  </si>
  <si>
    <t>37+40+43+44</t>
  </si>
  <si>
    <t>Change in the gross</t>
  </si>
  <si>
    <t>provision for unearned premiums</t>
  </si>
  <si>
    <t>Skatt för räkenskapsperioden</t>
  </si>
  <si>
    <t>och tidigare räkenskapsperioden</t>
  </si>
  <si>
    <t>Taxes for the period and for</t>
  </si>
  <si>
    <t>previous financial periods</t>
  </si>
  <si>
    <t>Formation expenses</t>
  </si>
  <si>
    <t>in participating</t>
  </si>
  <si>
    <t>in other participating</t>
  </si>
  <si>
    <t>Sijoitukset(jatk.) - Placeringar(forts.) - Investments(cont.)</t>
  </si>
  <si>
    <t>Laskennalliset</t>
  </si>
  <si>
    <t>verosaamiset</t>
  </si>
  <si>
    <t>skattefordring</t>
  </si>
  <si>
    <t>Stocks</t>
  </si>
  <si>
    <t>Treasury/parent</t>
  </si>
  <si>
    <t>company shares/</t>
  </si>
  <si>
    <t>holdings</t>
  </si>
  <si>
    <t>12+19+27+28</t>
  </si>
  <si>
    <t>31+32</t>
  </si>
  <si>
    <t>Legal reserve</t>
  </si>
  <si>
    <t>Sijoitussidonnaisten vakuutusten vastuuvelka</t>
  </si>
  <si>
    <t>Reinsurer's</t>
  </si>
  <si>
    <t>Obligatory reserves</t>
  </si>
  <si>
    <t>för pensioner</t>
  </si>
  <si>
    <t>Tax</t>
  </si>
  <si>
    <t>Other obligatory</t>
  </si>
  <si>
    <t>Tuotot sijoituksista saman konsernin yrityksiin</t>
  </si>
  <si>
    <t>omistusyhteysyrityksiin</t>
  </si>
  <si>
    <t>Intäkter av placeringar inom samma koncern</t>
  </si>
  <si>
    <t>placeringar i ägarintresseföretag</t>
  </si>
  <si>
    <t>Investments in group companies</t>
  </si>
  <si>
    <t xml:space="preserve">Investments in </t>
  </si>
  <si>
    <t>participating interests</t>
  </si>
  <si>
    <t>i intresseföretag</t>
  </si>
  <si>
    <t>interests</t>
  </si>
  <si>
    <t>maksetut</t>
  </si>
  <si>
    <t>Sijoitusten arvon-</t>
  </si>
  <si>
    <t>Försäljnings-</t>
  </si>
  <si>
    <t xml:space="preserve">Nettointäkter av </t>
  </si>
  <si>
    <t>korotuksen oikaisu</t>
  </si>
  <si>
    <t>förluster</t>
  </si>
  <si>
    <t>hetens kostnader</t>
  </si>
  <si>
    <t>placeringsverksamhet</t>
  </si>
  <si>
    <t>6+7+8</t>
  </si>
  <si>
    <t>22+23+24</t>
  </si>
  <si>
    <t>21+30</t>
  </si>
  <si>
    <t>32+33</t>
  </si>
  <si>
    <t>31+34</t>
  </si>
  <si>
    <t>Sijoitustoiminnan kulut -</t>
  </si>
  <si>
    <t>10+11+12</t>
  </si>
  <si>
    <t>5+9+13+17</t>
  </si>
  <si>
    <t>Change in</t>
  </si>
  <si>
    <t>Change in voluntary</t>
  </si>
  <si>
    <t>Satunnaiset</t>
  </si>
  <si>
    <t>Extraordinära</t>
  </si>
  <si>
    <t>intäkter</t>
  </si>
  <si>
    <t>Extraordinary</t>
  </si>
  <si>
    <t>vero</t>
  </si>
  <si>
    <t>41+42</t>
  </si>
  <si>
    <t xml:space="preserve">och lånefordringar hos </t>
  </si>
  <si>
    <t>in associated</t>
  </si>
  <si>
    <t>undertakings</t>
  </si>
  <si>
    <t>företag i samma</t>
  </si>
  <si>
    <t>Loans to participating</t>
  </si>
  <si>
    <t>33+34+35+36+37</t>
  </si>
  <si>
    <t>39+40+41+42</t>
  </si>
  <si>
    <t>Muu omaisuus -</t>
  </si>
  <si>
    <t>mukaiset rahastot</t>
  </si>
  <si>
    <t>Reserfond</t>
  </si>
  <si>
    <t>vinst (förlust)</t>
  </si>
  <si>
    <t>Reserves provided</t>
  </si>
  <si>
    <t>by the articles of</t>
  </si>
  <si>
    <t>association</t>
  </si>
  <si>
    <t>8+9</t>
  </si>
  <si>
    <t>Tilinpäätössiirtojen kertymä - Ackumulerade</t>
  </si>
  <si>
    <t>20+23</t>
  </si>
  <si>
    <t>Technical provisions for Unit-linked policies</t>
  </si>
  <si>
    <t>28+29+30</t>
  </si>
  <si>
    <t>33+...+40</t>
  </si>
  <si>
    <t>14+15</t>
  </si>
  <si>
    <t>25+26</t>
  </si>
  <si>
    <t>13+16+17+24+27</t>
  </si>
  <si>
    <t>+31+32+41+42</t>
  </si>
  <si>
    <t>2+…+7+</t>
  </si>
  <si>
    <t>efteravgiven</t>
  </si>
  <si>
    <t>2+3+4+5+6</t>
  </si>
  <si>
    <t>Group pension</t>
  </si>
  <si>
    <t>8+9+10</t>
  </si>
  <si>
    <t>7+11</t>
  </si>
  <si>
    <t>16+17+18</t>
  </si>
  <si>
    <t>pension</t>
  </si>
  <si>
    <t>Shares</t>
  </si>
  <si>
    <t>43+44+45+46</t>
  </si>
  <si>
    <t>48+49+50</t>
  </si>
  <si>
    <t>8+29+30+38+47+51</t>
  </si>
  <si>
    <t>Peruspääoma, voittovarat,</t>
  </si>
  <si>
    <t>Tilinpäätössiirtojen</t>
  </si>
  <si>
    <t xml:space="preserve">Osittamaton </t>
  </si>
  <si>
    <t>Taksoitettavissa</t>
  </si>
  <si>
    <t>Osuus yhtiön/yhdistyksen/</t>
  </si>
  <si>
    <t xml:space="preserve">Aktivoidut vakuutusten </t>
  </si>
  <si>
    <t>arvonkorotusrahasto ja</t>
  </si>
  <si>
    <t>kertymä</t>
  </si>
  <si>
    <t>lisävakuutusvastuu</t>
  </si>
  <si>
    <t>oleva</t>
  </si>
  <si>
    <t>edustuston arvioidusta</t>
  </si>
  <si>
    <t>siltä osin kuin niitä ei ole</t>
  </si>
  <si>
    <t>hankintamenot ja aineelliset</t>
  </si>
  <si>
    <t>keskushallinnon tili</t>
  </si>
  <si>
    <t>lisämaksu</t>
  </si>
  <si>
    <t>tulevasta ylijäämästä</t>
  </si>
  <si>
    <t>vähennetty vakuutusmaksu-</t>
  </si>
  <si>
    <t>hyödykkeet (-)</t>
  </si>
  <si>
    <t>vastuusta tai niitä ei ole</t>
  </si>
  <si>
    <t>aktivoitu taseen vastaaviin</t>
  </si>
  <si>
    <t>VAK105</t>
  </si>
  <si>
    <t>VAK130</t>
  </si>
  <si>
    <t>VAK160</t>
  </si>
  <si>
    <t>VAK170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</si>
  <si>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</si>
  <si>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</si>
  <si>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</si>
  <si>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</si>
  <si>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</si>
  <si>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</si>
  <si>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</si>
  <si>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</si>
  <si>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</si>
  <si>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</si>
  <si>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</si>
  <si>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</si>
  <si>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</si>
  <si>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ja keskushallinnon</t>
  </si>
  <si>
    <t>välinen</t>
  </si>
  <si>
    <t>tili</t>
  </si>
  <si>
    <t>Eget kapital efter</t>
  </si>
  <si>
    <t>Grundkapital,</t>
  </si>
  <si>
    <t>Ackumulerade</t>
  </si>
  <si>
    <t>Värderingsdifferens</t>
  </si>
  <si>
    <t>Ofördelat</t>
  </si>
  <si>
    <t>Tilläggsavgifter</t>
  </si>
  <si>
    <t>Andel av företagets/</t>
  </si>
  <si>
    <t xml:space="preserve">Utgifter för anskaffning av </t>
  </si>
  <si>
    <t>Aktiverade utgifter för</t>
  </si>
  <si>
    <t>Förbindelser</t>
  </si>
  <si>
    <t>avdrag</t>
  </si>
  <si>
    <t>vinstmedel,</t>
  </si>
  <si>
    <t>boksluts-</t>
  </si>
  <si>
    <t>mellan tillgångarnas</t>
  </si>
  <si>
    <t>tilläggsförsäkringsansvar</t>
  </si>
  <si>
    <t>som kan</t>
  </si>
  <si>
    <t>föreningens/</t>
  </si>
  <si>
    <t>försäkringar till den del</t>
  </si>
  <si>
    <t>anskaffning av</t>
  </si>
  <si>
    <t>utanför</t>
  </si>
  <si>
    <t>för föreslagen</t>
  </si>
  <si>
    <t>uppskringsfond och</t>
  </si>
  <si>
    <t>positioner</t>
  </si>
  <si>
    <t>gängse värden och</t>
  </si>
  <si>
    <t>uttaxeras</t>
  </si>
  <si>
    <t>repsentationens</t>
  </si>
  <si>
    <t>de inte dragits av från</t>
  </si>
  <si>
    <t>balansräkningen</t>
  </si>
  <si>
    <t>centralförvaltningens</t>
  </si>
  <si>
    <t>bokföringsvärden</t>
  </si>
  <si>
    <t>uppsakttade</t>
  </si>
  <si>
    <t>premieansvaret eller inte</t>
  </si>
  <si>
    <t>och immateriella</t>
  </si>
  <si>
    <t>konto</t>
  </si>
  <si>
    <t>framtida överskott</t>
  </si>
  <si>
    <t xml:space="preserve">har aktiverats i </t>
  </si>
  <si>
    <t>tillgångar(-)</t>
  </si>
  <si>
    <t>Capital and reserves</t>
  </si>
  <si>
    <t>balansräkningens aktiva</t>
  </si>
  <si>
    <t>after deduction</t>
  </si>
  <si>
    <t>of proposed</t>
  </si>
  <si>
    <t>2+...+13</t>
  </si>
  <si>
    <t>MT245</t>
  </si>
  <si>
    <t>MT295</t>
  </si>
  <si>
    <t>VK180L</t>
  </si>
  <si>
    <t>VK210L</t>
  </si>
  <si>
    <t>Share capital or</t>
  </si>
  <si>
    <t>Additional</t>
  </si>
  <si>
    <t>equivalent funds,</t>
  </si>
  <si>
    <t>appropriations</t>
  </si>
  <si>
    <t>profit margins,</t>
  </si>
  <si>
    <t>subject to</t>
  </si>
  <si>
    <t>Revaluation reserve,</t>
  </si>
  <si>
    <t>assessment.</t>
  </si>
  <si>
    <t>Account for central</t>
  </si>
  <si>
    <t xml:space="preserve">administration </t>
  </si>
  <si>
    <t>Share of estimated</t>
  </si>
  <si>
    <t>Capitalised insurance</t>
  </si>
  <si>
    <t>Off-balance</t>
  </si>
  <si>
    <t>future surplus from</t>
  </si>
  <si>
    <t>Acquisition costs for insurance</t>
  </si>
  <si>
    <t>policy acquisition</t>
  </si>
  <si>
    <t>sheet items.</t>
  </si>
  <si>
    <t>company’s/corporation’s</t>
  </si>
  <si>
    <t>insofar as they have not been</t>
  </si>
  <si>
    <t>representative office.</t>
  </si>
  <si>
    <t>deducted from the provision for</t>
  </si>
  <si>
    <t>assets (-).</t>
  </si>
  <si>
    <t>unearned premiums or capitalised</t>
  </si>
  <si>
    <t>in the balance sheet assets.</t>
  </si>
  <si>
    <t>Osuus yhtiön/</t>
  </si>
  <si>
    <t>yhdistyksen/</t>
  </si>
  <si>
    <t>x</t>
  </si>
  <si>
    <t>Convertible</t>
  </si>
  <si>
    <t>bonds</t>
  </si>
  <si>
    <t>liability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</si>
  <si>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</si>
  <si>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</si>
  <si>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</si>
  <si>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</t>
  </si>
  <si>
    <t>Investment income(cont.)</t>
  </si>
  <si>
    <t>Arvonalentumiset ja poistot - Nedskrivningar och avskrivningar</t>
  </si>
  <si>
    <t>tuksen palkkiot ja</t>
  </si>
  <si>
    <t>voitto-osuudet</t>
  </si>
  <si>
    <t>och vinstandelar</t>
  </si>
  <si>
    <t>and profit shares</t>
  </si>
  <si>
    <t>Insurance</t>
  </si>
  <si>
    <t>policy</t>
  </si>
  <si>
    <t>Korvausvastuun muutos - Förändring av ersättningsansvaret</t>
  </si>
  <si>
    <t>1000 EUR</t>
  </si>
  <si>
    <t>Duo</t>
  </si>
  <si>
    <t>Henki-Fennia</t>
  </si>
  <si>
    <t>Mandatum</t>
  </si>
  <si>
    <t>Henki-Tapiola</t>
  </si>
  <si>
    <t>Henki-Aktia</t>
  </si>
  <si>
    <t>Kaleva</t>
  </si>
  <si>
    <t>Liv-Alandia</t>
  </si>
  <si>
    <t>Nordea</t>
  </si>
  <si>
    <t>OP-Henkivakuutus</t>
  </si>
  <si>
    <t>Retro</t>
  </si>
  <si>
    <t>Suomi-yhtiö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</si>
  <si>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</si>
  <si>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</si>
  <si>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</si>
  <si>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</si>
  <si>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</si>
  <si>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</si>
  <si>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</si>
  <si>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t xml:space="preserve">Other </t>
  </si>
  <si>
    <t xml:space="preserve">Övriga </t>
  </si>
  <si>
    <t xml:space="preserve">Muut </t>
  </si>
  <si>
    <t>Korvaustoimin-</t>
  </si>
  <si>
    <t>non hoitokulut</t>
  </si>
  <si>
    <t xml:space="preserve">Claims </t>
  </si>
  <si>
    <t>Kokonais-</t>
  </si>
  <si>
    <t>vakuutus-</t>
  </si>
  <si>
    <t>Gross</t>
  </si>
  <si>
    <r>
      <t xml:space="preserve">Henkivakuutus - Livförsäkring - </t>
    </r>
    <r>
      <rPr>
        <i/>
        <sz val="8"/>
        <rFont val="Arial"/>
        <family val="2"/>
      </rPr>
      <t>Life assurance</t>
    </r>
  </si>
  <si>
    <r>
      <t xml:space="preserve">Yksilöllinen henkivakuutus - Individuell livförsäkring - </t>
    </r>
    <r>
      <rPr>
        <i/>
        <sz val="8"/>
        <rFont val="Arial"/>
        <family val="2"/>
      </rPr>
      <t>Individual life assurance</t>
    </r>
  </si>
  <si>
    <r>
      <t xml:space="preserve">Muu ryhmähenkivakuutus - Annan grupplivförsäkring - </t>
    </r>
    <r>
      <rPr>
        <i/>
        <sz val="8"/>
        <rFont val="Arial"/>
        <family val="2"/>
      </rPr>
      <t>Other group life assurance</t>
    </r>
  </si>
  <si>
    <r>
      <t>Eläkevakuutus - Pensionsförsäkring -</t>
    </r>
    <r>
      <rPr>
        <i/>
        <sz val="8"/>
        <rFont val="Arial"/>
        <family val="2"/>
      </rPr>
      <t xml:space="preserve"> Pension insurance</t>
    </r>
  </si>
  <si>
    <r>
      <t xml:space="preserve">Yksilöllinen eläkevakuutus - Individuell pensionsförsäkring - </t>
    </r>
    <r>
      <rPr>
        <i/>
        <sz val="8"/>
        <rFont val="Arial"/>
        <family val="2"/>
      </rPr>
      <t>Individual pension insurance</t>
    </r>
  </si>
  <si>
    <r>
      <t xml:space="preserve">Ryhmäeläkevakuutus - Gruppensionsförsäkring- </t>
    </r>
    <r>
      <rPr>
        <i/>
        <sz val="8"/>
        <rFont val="Arial"/>
        <family val="2"/>
      </rPr>
      <t>Group pension insurance</t>
    </r>
  </si>
  <si>
    <t>Takaisin-</t>
  </si>
  <si>
    <t>ostot</t>
  </si>
  <si>
    <t xml:space="preserve">maksetut </t>
  </si>
  <si>
    <t xml:space="preserve">Utbetalda </t>
  </si>
  <si>
    <t xml:space="preserve">ersättningar </t>
  </si>
  <si>
    <t xml:space="preserve">Total benefits </t>
  </si>
  <si>
    <t xml:space="preserve">Old-age </t>
  </si>
  <si>
    <t xml:space="preserve">paid under life </t>
  </si>
  <si>
    <t>Försäkrings-</t>
  </si>
  <si>
    <t xml:space="preserve">summor vid </t>
  </si>
  <si>
    <t>dödsfall</t>
  </si>
  <si>
    <t>tapauksessa</t>
  </si>
  <si>
    <t>summat kuolin-</t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</si>
  <si>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</si>
  <si>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Eläkevakuutus - Pensionsförsäkring - </t>
    </r>
    <r>
      <rPr>
        <i/>
        <sz val="8"/>
        <rFont val="Arial"/>
        <family val="2"/>
      </rPr>
      <t>Pension insurance</t>
    </r>
  </si>
  <si>
    <r>
      <t xml:space="preserve">Ryhmäeläkevakuutus - Gruppensionsförsäkring - </t>
    </r>
    <r>
      <rPr>
        <i/>
        <sz val="8"/>
        <rFont val="Arial"/>
        <family val="2"/>
      </rPr>
      <t>Group pension insurance</t>
    </r>
  </si>
  <si>
    <r>
      <t>Vakuutusmaksutulo - Premieinkomst - P</t>
    </r>
    <r>
      <rPr>
        <i/>
        <sz val="9"/>
        <rFont val="Arial"/>
        <family val="2"/>
      </rPr>
      <t>remiums written</t>
    </r>
  </si>
  <si>
    <r>
      <t xml:space="preserve">Korvauskulut - Ersättningskostnader - </t>
    </r>
    <r>
      <rPr>
        <i/>
        <sz val="9"/>
        <rFont val="Arial"/>
        <family val="2"/>
      </rPr>
      <t>Claims incurred</t>
    </r>
  </si>
  <si>
    <r>
      <t xml:space="preserve">Muut kulut - Övriga kostnader - </t>
    </r>
    <r>
      <rPr>
        <i/>
        <sz val="9"/>
        <rFont val="Arial"/>
        <family val="2"/>
      </rPr>
      <t>Other expenses</t>
    </r>
  </si>
  <si>
    <t>tekniset tuotot</t>
  </si>
  <si>
    <t xml:space="preserve">Maksetut </t>
  </si>
  <si>
    <r>
      <t xml:space="preserve">Aineettomat hyödykkeet - Immateriella tillgångar - </t>
    </r>
    <r>
      <rPr>
        <i/>
        <sz val="9"/>
        <rFont val="Arial"/>
        <family val="2"/>
      </rPr>
      <t>Intangible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</si>
  <si>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</si>
  <si>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>instrument och låne-</t>
  </si>
  <si>
    <t>fordringar hos företag</t>
  </si>
  <si>
    <t>resultat-</t>
  </si>
  <si>
    <t>regleringar</t>
  </si>
  <si>
    <t xml:space="preserve">and accrued </t>
  </si>
  <si>
    <t xml:space="preserve">Muu </t>
  </si>
  <si>
    <t>omaisuus</t>
  </si>
  <si>
    <t xml:space="preserve">Aktiverade </t>
  </si>
  <si>
    <t xml:space="preserve">anskaffningsutgifter </t>
  </si>
  <si>
    <t>för försäkringar</t>
  </si>
  <si>
    <t xml:space="preserve">Deferred </t>
  </si>
  <si>
    <t xml:space="preserve">prepayments </t>
  </si>
  <si>
    <t>Korot ja</t>
  </si>
  <si>
    <t>vuokrat</t>
  </si>
  <si>
    <t>hyror</t>
  </si>
  <si>
    <t>Räntor och</t>
  </si>
  <si>
    <t>Accrued</t>
  </si>
  <si>
    <t>rent</t>
  </si>
  <si>
    <t xml:space="preserve">interest and </t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</si>
  <si>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</si>
  <si>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Vakuutustekninen vastuuvelka - 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</si>
  <si>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</si>
  <si>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t xml:space="preserve"> - Sammanlagt-Total</t>
  </si>
  <si>
    <t>skulder</t>
  </si>
  <si>
    <t>creditors</t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</si>
  <si>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</si>
  <si>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</si>
  <si>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 - Sammanlagt -Total</t>
  </si>
  <si>
    <t>Ersättnings-</t>
  </si>
  <si>
    <t>ansvar</t>
  </si>
  <si>
    <t xml:space="preserve">Value </t>
  </si>
  <si>
    <t>Arvonalen-</t>
  </si>
  <si>
    <t>nukset</t>
  </si>
  <si>
    <t xml:space="preserve">Räntekostnader </t>
  </si>
  <si>
    <t xml:space="preserve">och övriga </t>
  </si>
  <si>
    <t xml:space="preserve">Net investment </t>
  </si>
  <si>
    <t>income in the profit</t>
  </si>
  <si>
    <t>and loss account</t>
  </si>
  <si>
    <t>av ersättningar</t>
  </si>
  <si>
    <t xml:space="preserve">handläggning </t>
  </si>
  <si>
    <t xml:space="preserve">expenses on the </t>
  </si>
  <si>
    <t xml:space="preserve">profit and loss </t>
  </si>
  <si>
    <t>account</t>
  </si>
  <si>
    <t>operating</t>
  </si>
  <si>
    <t>Sammanlagt - Total</t>
  </si>
  <si>
    <t xml:space="preserve">i företag inom </t>
  </si>
  <si>
    <t>samma koncern</t>
  </si>
  <si>
    <t>Grundlägnings-</t>
  </si>
  <si>
    <t>utgifter</t>
  </si>
  <si>
    <t xml:space="preserve">Aktier och andelar  </t>
  </si>
  <si>
    <t xml:space="preserve">Osakkeet ja </t>
  </si>
  <si>
    <t>osuudet osakkuus-</t>
  </si>
  <si>
    <t xml:space="preserve">Aktier och andelar </t>
  </si>
  <si>
    <t>i andra</t>
  </si>
  <si>
    <t xml:space="preserve">Yhteensä - </t>
  </si>
  <si>
    <t>Aktiva resultat-</t>
  </si>
  <si>
    <t xml:space="preserve">regleringar </t>
  </si>
  <si>
    <t>Total pre-</t>
  </si>
  <si>
    <t xml:space="preserve">payments and </t>
  </si>
  <si>
    <t>accrued income</t>
  </si>
  <si>
    <t xml:space="preserve">acquisition </t>
  </si>
  <si>
    <r>
      <t xml:space="preserve">   Övriga tillgångar - </t>
    </r>
    <r>
      <rPr>
        <i/>
        <sz val="8"/>
        <rFont val="Arial"/>
        <family val="2"/>
      </rPr>
      <t>Other assets</t>
    </r>
  </si>
  <si>
    <r>
      <t xml:space="preserve">Aineelliset hyödykkeet -       Materiella tillgångar - </t>
    </r>
    <r>
      <rPr>
        <i/>
        <sz val="8"/>
        <rFont val="Arial"/>
        <family val="2"/>
      </rPr>
      <t>Tangible assets</t>
    </r>
  </si>
  <si>
    <t>Övriga utgifter med</t>
  </si>
  <si>
    <t>lång verkningstid</t>
  </si>
  <si>
    <t xml:space="preserve">Vakuutusmaksuvastuun  </t>
  </si>
  <si>
    <t xml:space="preserve"> muutos - Förändring i premieansvaret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</si>
  <si>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</si>
  <si>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</si>
  <si>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</si>
  <si>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</si>
  <si>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</si>
  <si>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8. Vakuutussopimuksista aiheutuneet suoritukset - Av försäkringsavtal föranledda utbetalningar</t>
  </si>
  <si>
    <r>
      <t>9. Vakuutusmaksuvastuu - Premieansvar -</t>
    </r>
    <r>
      <rPr>
        <b/>
        <i/>
        <sz val="10"/>
        <rFont val="Arial"/>
        <family val="2"/>
      </rPr>
      <t xml:space="preserve"> Provision for unearned premiums</t>
    </r>
  </si>
  <si>
    <r>
      <t>9. Korvausvastuuu - Ersättningsansvar -</t>
    </r>
    <r>
      <rPr>
        <b/>
        <i/>
        <sz val="10"/>
        <rFont val="Arial"/>
        <family val="2"/>
      </rPr>
      <t xml:space="preserve"> Provision for claims outstanding</t>
    </r>
  </si>
  <si>
    <t>10. Vakuutuskanta vuoden lopussa - Försäkringsbeståndet vid årets slut</t>
  </si>
  <si>
    <t>10. Alkaneet eläkkeet vuoden lopussa - Påbörjade pensioner vid årets slut</t>
  </si>
  <si>
    <t xml:space="preserve">5. Sijoitustoiminnan nettotuottojen erittely - Specifikation av </t>
  </si>
  <si>
    <t>nettointäkterna av placeringsverksamheten - Specification of net investment income</t>
  </si>
  <si>
    <t xml:space="preserve">Specification of </t>
  </si>
  <si>
    <t>operating expenses on the profit and loss account</t>
  </si>
  <si>
    <t xml:space="preserve">7. Ensivakuutuksen kokonaisvakuutusmaksutulon erittely - Specifikation av direkt </t>
  </si>
  <si>
    <t>premieinkomst - Specification of direct premiums written</t>
  </si>
  <si>
    <t>2+3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</si>
  <si>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</si>
  <si>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</si>
  <si>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</si>
  <si>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</si>
  <si>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</si>
  <si>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</si>
  <si>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</si>
  <si>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</si>
  <si>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</si>
  <si>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</si>
  <si>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Innehåll</t>
  </si>
  <si>
    <t>Resultaträkning</t>
  </si>
  <si>
    <t>Balansräkning, aktiva</t>
  </si>
  <si>
    <t>Balansräkning, passiva</t>
  </si>
  <si>
    <t>Verksamhetskapital</t>
  </si>
  <si>
    <t>Specifikation av nettointäkterna av placeringsverksamheten</t>
  </si>
  <si>
    <t xml:space="preserve">Specifikation av driftskostnader </t>
  </si>
  <si>
    <t>Specifikation av direkt premieinkomst</t>
  </si>
  <si>
    <t>Av försäkringsavtal föranledda utbetalningar</t>
  </si>
  <si>
    <t>Premieansvar - ersättningsansvar</t>
  </si>
  <si>
    <t>Försäkringsbeståndet vid årets slut</t>
  </si>
  <si>
    <t>Livförsäkring 2010</t>
  </si>
  <si>
    <t>Jälleenvakuut-</t>
  </si>
  <si>
    <t>tajien osuus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</si>
</sst>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\ * ##\ ###\ ###\ \ \ \ \ \ \ \ \ \ ;\ \-* ##\ ###\ ###\ \ \ \ \ \ \ \ \ \ ;\ \-\ \ \ \ \ \ \ \ \ \ "/>
    <numFmt numFmtId="192" formatCode="0.000000\ 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.25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4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2" fillId="31" borderId="1" applyNumberFormat="0" applyAlignment="0" applyProtection="0"/>
    <xf numFmtId="0" fontId="45" fillId="27" borderId="1" applyNumberFormat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2" fillId="31" borderId="1" applyNumberFormat="0" applyAlignment="0" applyProtection="0"/>
    <xf numFmtId="0" fontId="46" fillId="28" borderId="2" applyNumberFormat="0" applyAlignment="0" applyProtection="0"/>
    <xf numFmtId="0" fontId="5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6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83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90" fontId="1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8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83" fontId="6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0" fillId="0" borderId="14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84" fontId="17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>
      <alignment/>
    </xf>
    <xf numFmtId="49" fontId="12" fillId="0" borderId="0" xfId="0" applyNumberFormat="1" applyFont="1" applyAlignment="1" applyProtection="1" quotePrefix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83" fontId="3" fillId="0" borderId="0" xfId="0" applyNumberFormat="1" applyFont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13" xfId="0" applyFont="1" applyBorder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 quotePrefix="1">
      <alignment horizontal="center"/>
    </xf>
    <xf numFmtId="0" fontId="20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 applyProtection="1" quotePrefix="1">
      <alignment horizontal="left"/>
      <protection locked="0"/>
    </xf>
    <xf numFmtId="3" fontId="19" fillId="0" borderId="0" xfId="0" applyNumberFormat="1" applyFont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183" fontId="19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Font="1" applyBorder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9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0" xfId="0" applyFont="1" applyAlignment="1" quotePrefix="1">
      <alignment/>
    </xf>
    <xf numFmtId="0" fontId="20" fillId="0" borderId="16" xfId="0" applyFont="1" applyBorder="1" applyAlignment="1">
      <alignment/>
    </xf>
    <xf numFmtId="0" fontId="19" fillId="0" borderId="17" xfId="0" applyFont="1" applyBorder="1" applyAlignment="1" quotePrefix="1">
      <alignment horizontal="center"/>
    </xf>
    <xf numFmtId="0" fontId="20" fillId="0" borderId="17" xfId="0" applyFont="1" applyBorder="1" applyAlignment="1">
      <alignment/>
    </xf>
    <xf numFmtId="0" fontId="19" fillId="0" borderId="13" xfId="0" applyFont="1" applyBorder="1" applyAlignment="1" quotePrefix="1">
      <alignment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0" fillId="0" borderId="0" xfId="0" applyNumberFormat="1" applyFont="1" applyAlignment="1" applyProtection="1">
      <alignment horizontal="left"/>
      <protection locked="0"/>
    </xf>
    <xf numFmtId="183" fontId="9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/>
    </xf>
    <xf numFmtId="49" fontId="9" fillId="0" borderId="0" xfId="0" applyNumberFormat="1" applyFont="1" applyAlignment="1" applyProtection="1" quotePrefix="1">
      <alignment horizontal="right"/>
      <protection locked="0"/>
    </xf>
    <xf numFmtId="0" fontId="18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9" fontId="0" fillId="0" borderId="0" xfId="0" applyNumberFormat="1" applyFont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190" fontId="18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86" fontId="19" fillId="0" borderId="0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82" fontId="16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82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91" fontId="19" fillId="0" borderId="16" xfId="0" applyNumberFormat="1" applyFont="1" applyBorder="1" applyAlignment="1" applyProtection="1">
      <alignment/>
      <protection locked="0"/>
    </xf>
    <xf numFmtId="191" fontId="19" fillId="0" borderId="13" xfId="0" applyNumberFormat="1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191" fontId="20" fillId="0" borderId="16" xfId="0" applyNumberFormat="1" applyFont="1" applyBorder="1" applyAlignment="1" applyProtection="1">
      <alignment/>
      <protection locked="0"/>
    </xf>
    <xf numFmtId="191" fontId="20" fillId="0" borderId="13" xfId="0" applyNumberFormat="1" applyFont="1" applyBorder="1" applyAlignment="1" applyProtection="1">
      <alignment/>
      <protection locked="0"/>
    </xf>
    <xf numFmtId="191" fontId="22" fillId="0" borderId="0" xfId="0" applyNumberFormat="1" applyFont="1" applyAlignment="1" applyProtection="1">
      <alignment/>
      <protection locked="0"/>
    </xf>
    <xf numFmtId="191" fontId="22" fillId="0" borderId="13" xfId="0" applyNumberFormat="1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90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 quotePrefix="1">
      <alignment horizontal="center"/>
      <protection locked="0"/>
    </xf>
    <xf numFmtId="190" fontId="11" fillId="0" borderId="0" xfId="0" applyNumberFormat="1" applyFont="1" applyAlignment="1" applyProtection="1">
      <alignment/>
      <protection locked="0"/>
    </xf>
    <xf numFmtId="190" fontId="9" fillId="0" borderId="0" xfId="0" applyNumberFormat="1" applyFont="1" applyAlignment="1" applyProtection="1">
      <alignment/>
      <protection locked="0"/>
    </xf>
    <xf numFmtId="190" fontId="6" fillId="0" borderId="0" xfId="0" applyNumberFormat="1" applyFont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 quotePrefix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left"/>
      <protection locked="0"/>
    </xf>
    <xf numFmtId="165" fontId="20" fillId="0" borderId="13" xfId="0" applyNumberFormat="1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 quotePrefix="1">
      <alignment horizontal="center"/>
    </xf>
    <xf numFmtId="0" fontId="23" fillId="0" borderId="16" xfId="0" applyFont="1" applyBorder="1" applyAlignment="1">
      <alignment horizontal="left"/>
    </xf>
    <xf numFmtId="0" fontId="0" fillId="0" borderId="23" xfId="0" applyFont="1" applyBorder="1" applyAlignment="1" applyProtection="1">
      <alignment/>
      <protection locked="0"/>
    </xf>
    <xf numFmtId="182" fontId="9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18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18" xfId="0" applyFont="1" applyBorder="1" applyAlignment="1">
      <alignment/>
    </xf>
    <xf numFmtId="0" fontId="20" fillId="0" borderId="13" xfId="0" applyFont="1" applyFill="1" applyBorder="1" applyAlignment="1">
      <alignment/>
    </xf>
    <xf numFmtId="182" fontId="11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19" fillId="0" borderId="13" xfId="0" applyFont="1" applyBorder="1" applyAlignment="1" quotePrefix="1">
      <alignment horizontal="left"/>
    </xf>
    <xf numFmtId="190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/>
      <protection locked="0"/>
    </xf>
    <xf numFmtId="18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6" fillId="0" borderId="13" xfId="0" applyFont="1" applyBorder="1" applyAlignment="1">
      <alignment/>
    </xf>
    <xf numFmtId="0" fontId="11" fillId="0" borderId="0" xfId="85" applyFont="1" applyAlignment="1" applyProtection="1">
      <alignment/>
      <protection locked="0"/>
    </xf>
    <xf numFmtId="0" fontId="15" fillId="0" borderId="0" xfId="85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190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82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>
      <alignment/>
    </xf>
    <xf numFmtId="190" fontId="9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24" fillId="0" borderId="0" xfId="86" applyFont="1">
      <alignment/>
      <protection/>
    </xf>
    <xf numFmtId="0" fontId="0" fillId="0" borderId="0" xfId="86">
      <alignment/>
      <protection/>
    </xf>
    <xf numFmtId="0" fontId="0" fillId="0" borderId="0" xfId="86" applyFont="1">
      <alignment/>
      <protection/>
    </xf>
    <xf numFmtId="49" fontId="0" fillId="0" borderId="0" xfId="86" applyNumberFormat="1" applyFont="1" applyAlignment="1">
      <alignment horizontal="right"/>
      <protection/>
    </xf>
  </cellXfs>
  <cellStyles count="9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_Sisällysluettelo" xfId="86"/>
    <cellStyle name="Normal 2" xfId="87"/>
    <cellStyle name="Note" xfId="88"/>
    <cellStyle name="Otsikko" xfId="89"/>
    <cellStyle name="Otsikko 1" xfId="90"/>
    <cellStyle name="Otsikko 2" xfId="91"/>
    <cellStyle name="Otsikko 3" xfId="92"/>
    <cellStyle name="Otsikko 4" xfId="93"/>
    <cellStyle name="Output" xfId="94"/>
    <cellStyle name="Percent" xfId="95"/>
    <cellStyle name="Selittävä teksti" xfId="96"/>
    <cellStyle name="Summa" xfId="97"/>
    <cellStyle name="Syöttö" xfId="98"/>
    <cellStyle name="Tarkistussolu" xfId="99"/>
    <cellStyle name="Title" xfId="100"/>
    <cellStyle name="Total" xfId="101"/>
    <cellStyle name="Tulostus" xfId="102"/>
    <cellStyle name="Currency" xfId="103"/>
    <cellStyle name="Currency [0]" xfId="104"/>
    <cellStyle name="Valuutta 2" xfId="105"/>
    <cellStyle name="Warning Text" xfId="106"/>
    <cellStyle name="Varoitusteksti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B18"/>
  <sheetViews>
    <sheetView tabSelected="1" zoomScalePageLayoutView="0" workbookViewId="0" topLeftCell="A1">
      <selection activeCell="C31" sqref="C31"/>
    </sheetView>
  </sheetViews>
  <sheetFormatPr defaultColWidth="9.140625" defaultRowHeight="12.75"/>
  <sheetData>
    <row r="2" spans="1:2" ht="15.75">
      <c r="A2" s="327" t="s">
        <v>1499</v>
      </c>
      <c r="B2" s="328"/>
    </row>
    <row r="3" spans="1:2" ht="12.75">
      <c r="A3" s="328"/>
      <c r="B3" s="328"/>
    </row>
    <row r="4" spans="1:2" ht="12.75">
      <c r="A4" s="329" t="s">
        <v>1488</v>
      </c>
      <c r="B4" s="328"/>
    </row>
    <row r="5" spans="1:2" ht="12.75">
      <c r="A5" s="328"/>
      <c r="B5" s="328"/>
    </row>
    <row r="6" spans="1:2" ht="12.75">
      <c r="A6" s="330" t="s">
        <v>1478</v>
      </c>
      <c r="B6" s="328" t="s">
        <v>1489</v>
      </c>
    </row>
    <row r="7" spans="1:2" ht="12.75">
      <c r="A7" s="330" t="s">
        <v>1479</v>
      </c>
      <c r="B7" s="329" t="s">
        <v>1490</v>
      </c>
    </row>
    <row r="8" spans="1:2" ht="12.75">
      <c r="A8" s="330" t="s">
        <v>1480</v>
      </c>
      <c r="B8" s="329" t="s">
        <v>1491</v>
      </c>
    </row>
    <row r="9" spans="1:2" ht="12.75">
      <c r="A9" s="330" t="s">
        <v>1481</v>
      </c>
      <c r="B9" s="329" t="s">
        <v>1492</v>
      </c>
    </row>
    <row r="10" spans="1:2" ht="12.75">
      <c r="A10" s="330" t="s">
        <v>1482</v>
      </c>
      <c r="B10" s="329" t="s">
        <v>1493</v>
      </c>
    </row>
    <row r="11" spans="1:2" ht="12.75">
      <c r="A11" s="330" t="s">
        <v>1483</v>
      </c>
      <c r="B11" s="329" t="s">
        <v>1494</v>
      </c>
    </row>
    <row r="12" spans="1:2" ht="12.75">
      <c r="A12" s="330" t="s">
        <v>1484</v>
      </c>
      <c r="B12" s="328" t="s">
        <v>1495</v>
      </c>
    </row>
    <row r="13" spans="1:2" ht="12.75">
      <c r="A13" s="330" t="s">
        <v>1485</v>
      </c>
      <c r="B13" s="328" t="s">
        <v>1496</v>
      </c>
    </row>
    <row r="14" spans="1:2" ht="12.75">
      <c r="A14" s="330" t="s">
        <v>1486</v>
      </c>
      <c r="B14" s="329" t="s">
        <v>1497</v>
      </c>
    </row>
    <row r="15" spans="1:2" ht="12.75">
      <c r="A15" s="330" t="s">
        <v>1487</v>
      </c>
      <c r="B15" s="329" t="s">
        <v>1498</v>
      </c>
    </row>
    <row r="18" ht="12.75">
      <c r="A18" s="3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>
    <tabColor theme="7" tint="0.5999900102615356"/>
  </sheetPr>
  <dimension ref="A1:O63"/>
  <sheetViews>
    <sheetView zoomScale="81" zoomScaleNormal="81" workbookViewId="0" topLeftCell="B1">
      <selection activeCell="H20" sqref="H20"/>
    </sheetView>
  </sheetViews>
  <sheetFormatPr defaultColWidth="9.140625" defaultRowHeight="10.5" customHeight="1"/>
  <cols>
    <col min="1" max="1" width="6.140625" style="24" hidden="1" customWidth="1"/>
    <col min="2" max="2" width="3.7109375" style="24" customWidth="1"/>
    <col min="3" max="3" width="20.7109375" style="24" customWidth="1"/>
    <col min="4" max="4" width="13.00390625" style="24" customWidth="1"/>
    <col min="5" max="5" width="13.7109375" style="24" customWidth="1"/>
    <col min="6" max="6" width="13.00390625" style="24" customWidth="1"/>
    <col min="7" max="7" width="13.8515625" style="24" customWidth="1"/>
    <col min="8" max="8" width="14.57421875" style="24" customWidth="1"/>
    <col min="9" max="10" width="12.140625" style="24" customWidth="1"/>
    <col min="11" max="11" width="12.57421875" style="24" customWidth="1"/>
    <col min="12" max="12" width="11.57421875" style="24" customWidth="1"/>
    <col min="13" max="13" width="13.28125" style="24" customWidth="1"/>
    <col min="14" max="14" width="12.00390625" style="24" customWidth="1"/>
    <col min="15" max="15" width="3.57421875" style="24" customWidth="1"/>
    <col min="16" max="16384" width="9.140625" style="24" customWidth="1"/>
  </cols>
  <sheetData>
    <row r="1" spans="3:15" ht="12" customHeight="1">
      <c r="C1" s="230" t="s">
        <v>1467</v>
      </c>
      <c r="D1" s="194"/>
      <c r="E1" s="195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0.5" customHeight="1">
      <c r="C2" s="222"/>
      <c r="D2" s="198" t="s">
        <v>1384</v>
      </c>
      <c r="E2" s="199"/>
      <c r="F2" s="199"/>
      <c r="G2" s="199"/>
      <c r="H2" s="199"/>
      <c r="I2" s="199"/>
      <c r="J2" s="199"/>
      <c r="K2" s="200"/>
      <c r="L2" s="201" t="s">
        <v>721</v>
      </c>
      <c r="M2" s="201" t="s">
        <v>688</v>
      </c>
      <c r="N2" s="201" t="s">
        <v>1500</v>
      </c>
      <c r="O2" s="194"/>
    </row>
    <row r="3" spans="3:15" ht="10.5" customHeight="1">
      <c r="C3" s="222"/>
      <c r="D3" s="198" t="s">
        <v>1365</v>
      </c>
      <c r="E3" s="199"/>
      <c r="F3" s="199"/>
      <c r="G3" s="200"/>
      <c r="H3" s="231" t="s">
        <v>1385</v>
      </c>
      <c r="I3" s="199"/>
      <c r="J3" s="232"/>
      <c r="K3" s="201" t="s">
        <v>688</v>
      </c>
      <c r="L3" s="206"/>
      <c r="M3" s="206" t="s">
        <v>278</v>
      </c>
      <c r="N3" s="206" t="s">
        <v>1501</v>
      </c>
      <c r="O3" s="194"/>
    </row>
    <row r="4" spans="3:15" ht="10.5" customHeight="1">
      <c r="C4" s="97"/>
      <c r="D4" s="201" t="s">
        <v>901</v>
      </c>
      <c r="E4" s="204" t="s">
        <v>819</v>
      </c>
      <c r="F4" s="201" t="s">
        <v>761</v>
      </c>
      <c r="G4" s="201" t="s">
        <v>688</v>
      </c>
      <c r="H4" s="201" t="s">
        <v>901</v>
      </c>
      <c r="I4" s="204" t="s">
        <v>762</v>
      </c>
      <c r="J4" s="201" t="s">
        <v>688</v>
      </c>
      <c r="K4" s="206" t="s">
        <v>902</v>
      </c>
      <c r="L4" s="206"/>
      <c r="M4" s="206" t="s">
        <v>903</v>
      </c>
      <c r="N4" s="206"/>
      <c r="O4" s="194"/>
    </row>
    <row r="5" spans="3:15" ht="10.5" customHeight="1">
      <c r="C5" s="83" t="s">
        <v>692</v>
      </c>
      <c r="D5" s="206" t="s">
        <v>764</v>
      </c>
      <c r="E5" s="206" t="s">
        <v>764</v>
      </c>
      <c r="F5" s="206" t="s">
        <v>764</v>
      </c>
      <c r="G5" s="206"/>
      <c r="H5" s="206" t="s">
        <v>765</v>
      </c>
      <c r="I5" s="206" t="s">
        <v>766</v>
      </c>
      <c r="J5" s="206"/>
      <c r="K5" s="206"/>
      <c r="L5" s="206"/>
      <c r="M5" s="206"/>
      <c r="N5" s="206"/>
      <c r="O5" s="194"/>
    </row>
    <row r="6" spans="3:15" ht="10.5" customHeight="1">
      <c r="C6" s="83" t="s">
        <v>694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194"/>
    </row>
    <row r="7" spans="3:15" ht="10.5" customHeight="1">
      <c r="C7" s="97" t="s">
        <v>696</v>
      </c>
      <c r="D7" s="206" t="s">
        <v>904</v>
      </c>
      <c r="E7" s="206" t="s">
        <v>905</v>
      </c>
      <c r="F7" s="206" t="s">
        <v>906</v>
      </c>
      <c r="G7" s="206" t="s">
        <v>732</v>
      </c>
      <c r="H7" s="206" t="s">
        <v>904</v>
      </c>
      <c r="I7" s="206" t="s">
        <v>907</v>
      </c>
      <c r="J7" s="206" t="s">
        <v>732</v>
      </c>
      <c r="K7" s="206" t="s">
        <v>740</v>
      </c>
      <c r="L7" s="206" t="s">
        <v>741</v>
      </c>
      <c r="M7" s="206" t="s">
        <v>301</v>
      </c>
      <c r="N7" s="206" t="s">
        <v>742</v>
      </c>
      <c r="O7" s="194"/>
    </row>
    <row r="8" spans="3:15" ht="10.5" customHeight="1">
      <c r="C8" s="83"/>
      <c r="D8" s="206" t="s">
        <v>908</v>
      </c>
      <c r="E8" s="206" t="s">
        <v>909</v>
      </c>
      <c r="F8" s="206" t="s">
        <v>910</v>
      </c>
      <c r="G8" s="206"/>
      <c r="H8" s="206" t="s">
        <v>911</v>
      </c>
      <c r="I8" s="206" t="s">
        <v>910</v>
      </c>
      <c r="J8" s="206"/>
      <c r="K8" s="206" t="s">
        <v>744</v>
      </c>
      <c r="L8" s="206"/>
      <c r="M8" s="206" t="s">
        <v>744</v>
      </c>
      <c r="N8" s="206" t="s">
        <v>747</v>
      </c>
      <c r="O8" s="194"/>
    </row>
    <row r="9" spans="3:15" ht="10.5" customHeight="1">
      <c r="C9" s="83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194"/>
    </row>
    <row r="10" spans="3:15" ht="10.5" customHeight="1">
      <c r="C10" s="99"/>
      <c r="D10" s="233" t="s">
        <v>912</v>
      </c>
      <c r="E10" s="233" t="s">
        <v>913</v>
      </c>
      <c r="F10" s="233" t="s">
        <v>914</v>
      </c>
      <c r="G10" s="211" t="s">
        <v>749</v>
      </c>
      <c r="H10" s="233" t="s">
        <v>912</v>
      </c>
      <c r="I10" s="233" t="s">
        <v>1199</v>
      </c>
      <c r="J10" s="211" t="s">
        <v>749</v>
      </c>
      <c r="K10" s="233" t="s">
        <v>0</v>
      </c>
      <c r="L10" s="233" t="s">
        <v>1</v>
      </c>
      <c r="M10" s="233" t="s">
        <v>915</v>
      </c>
      <c r="N10" s="233" t="s">
        <v>916</v>
      </c>
      <c r="O10" s="194"/>
    </row>
    <row r="11" spans="3:15" ht="10.5" customHeight="1">
      <c r="C11" s="83"/>
      <c r="D11" s="233" t="s">
        <v>917</v>
      </c>
      <c r="E11" s="233" t="s">
        <v>917</v>
      </c>
      <c r="F11" s="233" t="s">
        <v>917</v>
      </c>
      <c r="G11" s="213"/>
      <c r="H11" s="233" t="s">
        <v>918</v>
      </c>
      <c r="I11" s="233" t="s">
        <v>796</v>
      </c>
      <c r="J11" s="213"/>
      <c r="K11" s="233" t="s">
        <v>10</v>
      </c>
      <c r="L11" s="233"/>
      <c r="M11" s="233" t="s">
        <v>919</v>
      </c>
      <c r="N11" s="233" t="s">
        <v>363</v>
      </c>
      <c r="O11" s="194"/>
    </row>
    <row r="12" spans="3:15" ht="10.5" customHeight="1">
      <c r="C12" s="212"/>
      <c r="D12" s="213"/>
      <c r="E12" s="213"/>
      <c r="F12" s="213"/>
      <c r="G12" s="213" t="s">
        <v>555</v>
      </c>
      <c r="H12" s="213"/>
      <c r="I12" s="213"/>
      <c r="J12" s="213" t="s">
        <v>13</v>
      </c>
      <c r="K12" s="213" t="s">
        <v>920</v>
      </c>
      <c r="L12" s="213"/>
      <c r="M12" s="213" t="s">
        <v>14</v>
      </c>
      <c r="N12" s="224"/>
      <c r="O12" s="194"/>
    </row>
    <row r="13" spans="3:15" ht="10.5" customHeight="1">
      <c r="C13" s="214" t="s">
        <v>1337</v>
      </c>
      <c r="D13" s="234">
        <v>2</v>
      </c>
      <c r="E13" s="234">
        <v>3</v>
      </c>
      <c r="F13" s="234">
        <v>4</v>
      </c>
      <c r="G13" s="234">
        <v>5</v>
      </c>
      <c r="H13" s="234">
        <v>6</v>
      </c>
      <c r="I13" s="234">
        <v>7</v>
      </c>
      <c r="J13" s="234">
        <v>8</v>
      </c>
      <c r="K13" s="234">
        <v>9</v>
      </c>
      <c r="L13" s="234">
        <v>10</v>
      </c>
      <c r="M13" s="234">
        <v>11</v>
      </c>
      <c r="N13" s="234">
        <v>12</v>
      </c>
      <c r="O13" s="235"/>
    </row>
    <row r="14" spans="3:15" ht="12" customHeight="1" hidden="1">
      <c r="C14" s="194"/>
      <c r="D14" s="216" t="s">
        <v>923</v>
      </c>
      <c r="E14" s="216" t="s">
        <v>924</v>
      </c>
      <c r="F14" s="216" t="s">
        <v>925</v>
      </c>
      <c r="G14" s="216"/>
      <c r="H14" s="216" t="s">
        <v>926</v>
      </c>
      <c r="I14" s="216" t="s">
        <v>927</v>
      </c>
      <c r="J14" s="216"/>
      <c r="K14" s="216"/>
      <c r="L14" s="216" t="s">
        <v>928</v>
      </c>
      <c r="M14" s="216"/>
      <c r="N14" s="194" t="s">
        <v>929</v>
      </c>
      <c r="O14" s="194"/>
    </row>
    <row r="15" spans="1:15" s="42" customFormat="1" ht="21" customHeight="1">
      <c r="A15" s="18" t="e">
        <f>#REF!</f>
        <v>#REF!</v>
      </c>
      <c r="B15" s="180">
        <v>1</v>
      </c>
      <c r="C15" s="137" t="s">
        <v>1338</v>
      </c>
      <c r="D15" s="228">
        <v>129833.46883999999</v>
      </c>
      <c r="E15" s="228">
        <v>971.79156</v>
      </c>
      <c r="F15" s="228">
        <v>0</v>
      </c>
      <c r="G15" s="228">
        <v>130805.26039999998</v>
      </c>
      <c r="H15" s="228">
        <v>34536.481009999996</v>
      </c>
      <c r="I15" s="228">
        <v>48.298300000000005</v>
      </c>
      <c r="J15" s="228">
        <v>34584.77931</v>
      </c>
      <c r="K15" s="228">
        <v>165390.03970999998</v>
      </c>
      <c r="L15" s="228">
        <v>0</v>
      </c>
      <c r="M15" s="228">
        <v>165390.03970999998</v>
      </c>
      <c r="N15" s="228">
        <v>0</v>
      </c>
      <c r="O15" s="226">
        <v>1</v>
      </c>
    </row>
    <row r="16" spans="1:15" s="42" customFormat="1" ht="12.75" customHeight="1">
      <c r="A16" s="18" t="e">
        <f>#REF!</f>
        <v>#REF!</v>
      </c>
      <c r="B16" s="180">
        <v>2</v>
      </c>
      <c r="C16" s="137" t="s">
        <v>1342</v>
      </c>
      <c r="D16" s="228">
        <v>355476.139</v>
      </c>
      <c r="E16" s="228">
        <v>1159.022</v>
      </c>
      <c r="F16" s="228">
        <v>1153.357</v>
      </c>
      <c r="G16" s="228">
        <v>357788.51800000004</v>
      </c>
      <c r="H16" s="228">
        <v>377804.9158881308</v>
      </c>
      <c r="I16" s="228">
        <v>34903.55311186914</v>
      </c>
      <c r="J16" s="228">
        <v>412708.4689999999</v>
      </c>
      <c r="K16" s="228">
        <v>770496.987</v>
      </c>
      <c r="L16" s="228">
        <v>0</v>
      </c>
      <c r="M16" s="228">
        <v>770496.987</v>
      </c>
      <c r="N16" s="228">
        <v>0</v>
      </c>
      <c r="O16" s="226">
        <v>2</v>
      </c>
    </row>
    <row r="17" spans="1:15" s="42" customFormat="1" ht="12.75">
      <c r="A17" s="18" t="e">
        <f>#REF!</f>
        <v>#REF!</v>
      </c>
      <c r="B17" s="180">
        <v>3</v>
      </c>
      <c r="C17" s="137" t="s">
        <v>1339</v>
      </c>
      <c r="D17" s="228">
        <v>287790.72603045846</v>
      </c>
      <c r="E17" s="228">
        <v>6730.082509999999</v>
      </c>
      <c r="F17" s="228">
        <v>834.2665885030002</v>
      </c>
      <c r="G17" s="228">
        <v>295355.0751289615</v>
      </c>
      <c r="H17" s="228">
        <v>263558.82357470965</v>
      </c>
      <c r="I17" s="228">
        <v>140395.40365725264</v>
      </c>
      <c r="J17" s="228">
        <v>403954.22723196226</v>
      </c>
      <c r="K17" s="228">
        <v>699309.3023609237</v>
      </c>
      <c r="L17" s="228">
        <v>0</v>
      </c>
      <c r="M17" s="228">
        <v>699309.3023609237</v>
      </c>
      <c r="N17" s="228">
        <v>0</v>
      </c>
      <c r="O17" s="226">
        <v>3</v>
      </c>
    </row>
    <row r="18" spans="1:15" s="42" customFormat="1" ht="12.75">
      <c r="A18" s="18" t="e">
        <f>#REF!</f>
        <v>#REF!</v>
      </c>
      <c r="B18" s="180">
        <v>4</v>
      </c>
      <c r="C18" s="137" t="s">
        <v>1341</v>
      </c>
      <c r="D18" s="228">
        <v>891361.929</v>
      </c>
      <c r="E18" s="228">
        <v>10124.828</v>
      </c>
      <c r="F18" s="228">
        <v>9388.584</v>
      </c>
      <c r="G18" s="228">
        <v>910875.341</v>
      </c>
      <c r="H18" s="228">
        <v>1160831.625</v>
      </c>
      <c r="I18" s="228">
        <v>235098.666</v>
      </c>
      <c r="J18" s="228">
        <v>1395930.291</v>
      </c>
      <c r="K18" s="228">
        <v>2306805.632</v>
      </c>
      <c r="L18" s="228">
        <v>0</v>
      </c>
      <c r="M18" s="228">
        <v>2306805.632</v>
      </c>
      <c r="N18" s="228">
        <v>0</v>
      </c>
      <c r="O18" s="226">
        <v>4</v>
      </c>
    </row>
    <row r="19" spans="1:15" s="42" customFormat="1" ht="12.75">
      <c r="A19" s="18" t="e">
        <f>#REF!</f>
        <v>#REF!</v>
      </c>
      <c r="B19" s="180">
        <v>5</v>
      </c>
      <c r="C19" s="137" t="s">
        <v>1343</v>
      </c>
      <c r="D19" s="228">
        <v>879515.7660000002</v>
      </c>
      <c r="E19" s="228">
        <v>490.337</v>
      </c>
      <c r="F19" s="228">
        <v>12385.121000000001</v>
      </c>
      <c r="G19" s="228">
        <v>892391.2240000003</v>
      </c>
      <c r="H19" s="228">
        <v>0</v>
      </c>
      <c r="I19" s="228">
        <v>0</v>
      </c>
      <c r="J19" s="228">
        <v>0</v>
      </c>
      <c r="K19" s="228">
        <v>892391.2240000003</v>
      </c>
      <c r="L19" s="228">
        <v>0</v>
      </c>
      <c r="M19" s="228">
        <v>892391.2240000003</v>
      </c>
      <c r="N19" s="228">
        <v>0</v>
      </c>
      <c r="O19" s="226">
        <v>5</v>
      </c>
    </row>
    <row r="20" spans="1:15" s="42" customFormat="1" ht="12.75">
      <c r="A20" s="18" t="e">
        <f>#REF!</f>
        <v>#REF!</v>
      </c>
      <c r="B20" s="180">
        <v>6</v>
      </c>
      <c r="C20" s="137" t="s">
        <v>1344</v>
      </c>
      <c r="D20" s="228">
        <v>9758.904</v>
      </c>
      <c r="E20" s="228">
        <v>582.613</v>
      </c>
      <c r="F20" s="228">
        <v>99.047</v>
      </c>
      <c r="G20" s="228">
        <v>10440.564</v>
      </c>
      <c r="H20" s="228">
        <v>0</v>
      </c>
      <c r="I20" s="228">
        <v>0</v>
      </c>
      <c r="J20" s="228">
        <v>0</v>
      </c>
      <c r="K20" s="228">
        <v>10440.564</v>
      </c>
      <c r="L20" s="228">
        <v>0</v>
      </c>
      <c r="M20" s="228">
        <v>10440.564</v>
      </c>
      <c r="N20" s="228">
        <v>0</v>
      </c>
      <c r="O20" s="226">
        <v>6</v>
      </c>
    </row>
    <row r="21" spans="1:15" s="42" customFormat="1" ht="12.75">
      <c r="A21" s="18" t="e">
        <f>#REF!</f>
        <v>#REF!</v>
      </c>
      <c r="B21" s="180">
        <v>7</v>
      </c>
      <c r="C21" s="137" t="s">
        <v>1340</v>
      </c>
      <c r="D21" s="228">
        <v>2334338.216</v>
      </c>
      <c r="E21" s="228">
        <v>18216.178</v>
      </c>
      <c r="F21" s="228">
        <v>895.024</v>
      </c>
      <c r="G21" s="228">
        <v>2353449.418</v>
      </c>
      <c r="H21" s="228">
        <v>1842291.0960000004</v>
      </c>
      <c r="I21" s="228">
        <v>1317480.7010000001</v>
      </c>
      <c r="J21" s="228">
        <v>3159771.7970000003</v>
      </c>
      <c r="K21" s="228">
        <v>5513221.215</v>
      </c>
      <c r="L21" s="228">
        <v>922.3000000000002</v>
      </c>
      <c r="M21" s="228">
        <v>5514143.515</v>
      </c>
      <c r="N21" s="228">
        <v>-4.6000000000000005</v>
      </c>
      <c r="O21" s="226">
        <v>7</v>
      </c>
    </row>
    <row r="22" spans="1:15" s="42" customFormat="1" ht="12.75">
      <c r="A22" s="18" t="e">
        <f>#REF!</f>
        <v>#REF!</v>
      </c>
      <c r="B22" s="180">
        <v>8</v>
      </c>
      <c r="C22" s="137" t="s">
        <v>1345</v>
      </c>
      <c r="D22" s="228">
        <v>7263267.062000001</v>
      </c>
      <c r="E22" s="228">
        <v>0</v>
      </c>
      <c r="F22" s="228">
        <v>1363.415</v>
      </c>
      <c r="G22" s="228">
        <v>7264630.477000001</v>
      </c>
      <c r="H22" s="228">
        <v>1687317.147</v>
      </c>
      <c r="I22" s="228">
        <v>32275.275999999998</v>
      </c>
      <c r="J22" s="228">
        <v>1719592.4230000002</v>
      </c>
      <c r="K22" s="228">
        <v>8984222.9</v>
      </c>
      <c r="L22" s="228">
        <v>0</v>
      </c>
      <c r="M22" s="228">
        <v>8984222.9</v>
      </c>
      <c r="N22" s="228">
        <v>0</v>
      </c>
      <c r="O22" s="226">
        <v>8</v>
      </c>
    </row>
    <row r="23" spans="1:15" s="42" customFormat="1" ht="12.75">
      <c r="A23" s="18" t="e">
        <f>#REF!</f>
        <v>#REF!</v>
      </c>
      <c r="B23" s="180">
        <v>9</v>
      </c>
      <c r="C23" s="137" t="s">
        <v>1346</v>
      </c>
      <c r="D23" s="228">
        <v>4399534</v>
      </c>
      <c r="E23" s="228">
        <v>16794</v>
      </c>
      <c r="F23" s="228">
        <v>700</v>
      </c>
      <c r="G23" s="228">
        <v>4417028</v>
      </c>
      <c r="H23" s="228">
        <v>1512450.9999999998</v>
      </c>
      <c r="I23" s="228">
        <v>568419</v>
      </c>
      <c r="J23" s="228">
        <v>2080869.9999999998</v>
      </c>
      <c r="K23" s="228">
        <v>6497898</v>
      </c>
      <c r="L23" s="228">
        <v>0</v>
      </c>
      <c r="M23" s="228">
        <v>6497898</v>
      </c>
      <c r="N23" s="228">
        <v>-59151</v>
      </c>
      <c r="O23" s="226">
        <v>9</v>
      </c>
    </row>
    <row r="24" spans="1:15" s="42" customFormat="1" ht="12.75">
      <c r="A24" s="18" t="e">
        <f>#REF!</f>
        <v>#REF!</v>
      </c>
      <c r="B24" s="180">
        <v>10</v>
      </c>
      <c r="C24" s="137" t="s">
        <v>1347</v>
      </c>
      <c r="D24" s="228">
        <v>0</v>
      </c>
      <c r="E24" s="228">
        <v>0</v>
      </c>
      <c r="F24" s="228">
        <v>0</v>
      </c>
      <c r="G24" s="228">
        <v>0</v>
      </c>
      <c r="H24" s="228">
        <v>10805.44615</v>
      </c>
      <c r="I24" s="228">
        <v>73.23091000000001</v>
      </c>
      <c r="J24" s="228">
        <v>10878.67706</v>
      </c>
      <c r="K24" s="228">
        <v>10878.67706</v>
      </c>
      <c r="L24" s="228">
        <v>94</v>
      </c>
      <c r="M24" s="228">
        <v>10972.67706</v>
      </c>
      <c r="N24" s="228">
        <v>0</v>
      </c>
      <c r="O24" s="226">
        <v>10</v>
      </c>
    </row>
    <row r="25" spans="1:15" s="42" customFormat="1" ht="12.75">
      <c r="A25" s="18" t="e">
        <f>#REF!</f>
        <v>#REF!</v>
      </c>
      <c r="B25" s="180">
        <v>11</v>
      </c>
      <c r="C25" s="137" t="s">
        <v>1348</v>
      </c>
      <c r="D25" s="228">
        <v>1345811</v>
      </c>
      <c r="E25" s="228">
        <v>0</v>
      </c>
      <c r="F25" s="228">
        <v>151</v>
      </c>
      <c r="G25" s="228">
        <v>1345962</v>
      </c>
      <c r="H25" s="228">
        <v>1937011</v>
      </c>
      <c r="I25" s="228">
        <v>444920</v>
      </c>
      <c r="J25" s="228">
        <v>2381931</v>
      </c>
      <c r="K25" s="228">
        <v>3727893</v>
      </c>
      <c r="L25" s="228">
        <v>0</v>
      </c>
      <c r="M25" s="228">
        <v>3727893</v>
      </c>
      <c r="N25" s="228">
        <v>0</v>
      </c>
      <c r="O25" s="226">
        <v>11</v>
      </c>
    </row>
    <row r="26" spans="2:15" s="54" customFormat="1" ht="12.75">
      <c r="B26" s="217"/>
      <c r="C26" s="145" t="s">
        <v>45</v>
      </c>
      <c r="D26" s="229">
        <v>17896687.21087046</v>
      </c>
      <c r="E26" s="229">
        <v>55068.85206999999</v>
      </c>
      <c r="F26" s="229">
        <v>26969.814588503003</v>
      </c>
      <c r="G26" s="229">
        <v>17978725.87752896</v>
      </c>
      <c r="H26" s="229">
        <v>8826607.53462284</v>
      </c>
      <c r="I26" s="229">
        <v>2773614.128979122</v>
      </c>
      <c r="J26" s="229">
        <v>11600221.663601963</v>
      </c>
      <c r="K26" s="229">
        <v>29578947.541130923</v>
      </c>
      <c r="L26" s="229">
        <v>1016.3000000000002</v>
      </c>
      <c r="M26" s="229">
        <v>29579963.841130927</v>
      </c>
      <c r="N26" s="229">
        <v>-59155.6</v>
      </c>
      <c r="O26" s="218"/>
    </row>
    <row r="27" spans="2:15" s="42" customFormat="1" ht="12" customHeight="1">
      <c r="B27" s="219"/>
      <c r="C27" s="160" t="s">
        <v>1420</v>
      </c>
      <c r="D27" s="135"/>
      <c r="E27" s="135"/>
      <c r="F27" s="135"/>
      <c r="G27" s="135"/>
      <c r="H27" s="135"/>
      <c r="I27" s="135"/>
      <c r="J27" s="135"/>
      <c r="K27" s="135"/>
      <c r="L27" s="220"/>
      <c r="M27" s="135"/>
      <c r="N27" s="135"/>
      <c r="O27" s="135"/>
    </row>
    <row r="28" spans="3:15" ht="10.5" customHeight="1">
      <c r="C28" s="194"/>
      <c r="D28" s="194"/>
      <c r="E28" s="194"/>
      <c r="F28" s="194"/>
      <c r="G28" s="194"/>
      <c r="H28" s="194"/>
      <c r="I28" s="194"/>
      <c r="J28" s="194"/>
      <c r="K28" s="194"/>
      <c r="L28" s="222"/>
      <c r="M28" s="194"/>
      <c r="N28" s="194"/>
      <c r="O28" s="194"/>
    </row>
    <row r="29" spans="3:15" ht="12.75">
      <c r="C29" s="230" t="s">
        <v>1468</v>
      </c>
      <c r="D29" s="194"/>
      <c r="E29" s="194"/>
      <c r="F29" s="194"/>
      <c r="G29" s="194"/>
      <c r="H29" s="194"/>
      <c r="I29" s="194"/>
      <c r="J29" s="194"/>
      <c r="K29" s="194"/>
      <c r="L29" s="222"/>
      <c r="M29" s="194"/>
      <c r="N29" s="194"/>
      <c r="O29" s="194"/>
    </row>
    <row r="30" spans="3:15" ht="10.5" customHeight="1">
      <c r="C30" s="194"/>
      <c r="D30" s="198" t="s">
        <v>1384</v>
      </c>
      <c r="E30" s="199"/>
      <c r="F30" s="199"/>
      <c r="G30" s="199"/>
      <c r="H30" s="199"/>
      <c r="I30" s="199"/>
      <c r="J30" s="199"/>
      <c r="K30" s="200"/>
      <c r="L30" s="201" t="s">
        <v>721</v>
      </c>
      <c r="M30" s="201" t="s">
        <v>688</v>
      </c>
      <c r="N30" s="201" t="s">
        <v>1500</v>
      </c>
      <c r="O30" s="194"/>
    </row>
    <row r="31" spans="3:15" ht="10.5" customHeight="1">
      <c r="C31" s="194"/>
      <c r="D31" s="198" t="s">
        <v>1365</v>
      </c>
      <c r="E31" s="199"/>
      <c r="F31" s="199"/>
      <c r="G31" s="200"/>
      <c r="H31" s="231" t="s">
        <v>1385</v>
      </c>
      <c r="I31" s="199"/>
      <c r="J31" s="232"/>
      <c r="K31" s="201" t="s">
        <v>688</v>
      </c>
      <c r="L31" s="206"/>
      <c r="M31" s="206" t="s">
        <v>921</v>
      </c>
      <c r="N31" s="206" t="s">
        <v>1501</v>
      </c>
      <c r="O31" s="194"/>
    </row>
    <row r="32" spans="3:15" ht="10.5" customHeight="1">
      <c r="C32" s="194"/>
      <c r="D32" s="201" t="s">
        <v>901</v>
      </c>
      <c r="E32" s="204" t="s">
        <v>819</v>
      </c>
      <c r="F32" s="201" t="s">
        <v>761</v>
      </c>
      <c r="G32" s="201" t="s">
        <v>688</v>
      </c>
      <c r="H32" s="201" t="s">
        <v>901</v>
      </c>
      <c r="I32" s="204" t="s">
        <v>762</v>
      </c>
      <c r="J32" s="201" t="s">
        <v>688</v>
      </c>
      <c r="K32" s="206" t="s">
        <v>902</v>
      </c>
      <c r="L32" s="206"/>
      <c r="M32" s="206"/>
      <c r="N32" s="206"/>
      <c r="O32" s="194"/>
    </row>
    <row r="33" spans="3:15" ht="10.5" customHeight="1">
      <c r="C33" s="83" t="s">
        <v>692</v>
      </c>
      <c r="D33" s="206" t="s">
        <v>764</v>
      </c>
      <c r="E33" s="206" t="s">
        <v>764</v>
      </c>
      <c r="F33" s="206" t="s">
        <v>764</v>
      </c>
      <c r="G33" s="206"/>
      <c r="H33" s="206" t="s">
        <v>765</v>
      </c>
      <c r="I33" s="206" t="s">
        <v>766</v>
      </c>
      <c r="J33" s="206"/>
      <c r="K33" s="206"/>
      <c r="L33" s="206"/>
      <c r="M33" s="206"/>
      <c r="N33" s="206"/>
      <c r="O33" s="194"/>
    </row>
    <row r="34" spans="3:15" ht="10.5" customHeight="1">
      <c r="C34" s="83" t="s">
        <v>694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194"/>
    </row>
    <row r="35" spans="3:15" ht="10.5" customHeight="1">
      <c r="C35" s="97" t="s">
        <v>696</v>
      </c>
      <c r="D35" s="206" t="s">
        <v>904</v>
      </c>
      <c r="E35" s="206" t="s">
        <v>905</v>
      </c>
      <c r="F35" s="206" t="s">
        <v>906</v>
      </c>
      <c r="G35" s="206" t="s">
        <v>732</v>
      </c>
      <c r="H35" s="206" t="s">
        <v>904</v>
      </c>
      <c r="I35" s="206" t="s">
        <v>907</v>
      </c>
      <c r="J35" s="206" t="s">
        <v>732</v>
      </c>
      <c r="K35" s="206" t="s">
        <v>740</v>
      </c>
      <c r="L35" s="206" t="s">
        <v>741</v>
      </c>
      <c r="M35" s="206" t="s">
        <v>303</v>
      </c>
      <c r="N35" s="206" t="s">
        <v>742</v>
      </c>
      <c r="O35" s="194"/>
    </row>
    <row r="36" spans="3:15" ht="10.5" customHeight="1">
      <c r="C36" s="83"/>
      <c r="D36" s="206" t="s">
        <v>908</v>
      </c>
      <c r="E36" s="206" t="s">
        <v>909</v>
      </c>
      <c r="F36" s="206" t="s">
        <v>910</v>
      </c>
      <c r="G36" s="206"/>
      <c r="H36" s="206" t="s">
        <v>911</v>
      </c>
      <c r="I36" s="206" t="s">
        <v>910</v>
      </c>
      <c r="J36" s="206"/>
      <c r="K36" s="206" t="s">
        <v>744</v>
      </c>
      <c r="L36" s="206"/>
      <c r="M36" s="206" t="s">
        <v>744</v>
      </c>
      <c r="N36" s="206" t="s">
        <v>747</v>
      </c>
      <c r="O36" s="194"/>
    </row>
    <row r="37" spans="3:15" ht="10.5" customHeight="1">
      <c r="C37" s="83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94"/>
    </row>
    <row r="38" spans="3:15" ht="10.5" customHeight="1">
      <c r="C38" s="83"/>
      <c r="D38" s="233" t="s">
        <v>912</v>
      </c>
      <c r="E38" s="233" t="s">
        <v>913</v>
      </c>
      <c r="F38" s="233" t="s">
        <v>914</v>
      </c>
      <c r="G38" s="211" t="s">
        <v>749</v>
      </c>
      <c r="H38" s="233" t="s">
        <v>912</v>
      </c>
      <c r="I38" s="233" t="s">
        <v>1199</v>
      </c>
      <c r="J38" s="211" t="s">
        <v>749</v>
      </c>
      <c r="K38" s="233" t="s">
        <v>0</v>
      </c>
      <c r="L38" s="233" t="s">
        <v>1</v>
      </c>
      <c r="M38" s="233" t="s">
        <v>915</v>
      </c>
      <c r="N38" s="233" t="s">
        <v>916</v>
      </c>
      <c r="O38" s="194"/>
    </row>
    <row r="39" spans="3:15" ht="10.5" customHeight="1">
      <c r="C39" s="83"/>
      <c r="D39" s="233" t="s">
        <v>917</v>
      </c>
      <c r="E39" s="233" t="s">
        <v>917</v>
      </c>
      <c r="F39" s="233" t="s">
        <v>917</v>
      </c>
      <c r="G39" s="213"/>
      <c r="H39" s="233" t="s">
        <v>918</v>
      </c>
      <c r="I39" s="233" t="s">
        <v>796</v>
      </c>
      <c r="J39" s="213"/>
      <c r="K39" s="233" t="s">
        <v>10</v>
      </c>
      <c r="L39" s="233"/>
      <c r="M39" s="233" t="s">
        <v>922</v>
      </c>
      <c r="N39" s="233" t="s">
        <v>363</v>
      </c>
      <c r="O39" s="194"/>
    </row>
    <row r="40" spans="3:15" ht="10.5" customHeight="1">
      <c r="C40" s="99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194"/>
    </row>
    <row r="41" spans="3:15" ht="10.5" customHeight="1">
      <c r="C41" s="8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194"/>
    </row>
    <row r="42" spans="3:15" ht="10.5" customHeight="1">
      <c r="C42" s="212"/>
      <c r="D42" s="213"/>
      <c r="E42" s="213"/>
      <c r="F42" s="213"/>
      <c r="G42" s="213" t="s">
        <v>555</v>
      </c>
      <c r="H42" s="213"/>
      <c r="I42" s="213"/>
      <c r="J42" s="213" t="s">
        <v>13</v>
      </c>
      <c r="K42" s="213" t="s">
        <v>920</v>
      </c>
      <c r="L42" s="213"/>
      <c r="M42" s="213" t="s">
        <v>14</v>
      </c>
      <c r="N42" s="224"/>
      <c r="O42" s="194"/>
    </row>
    <row r="43" spans="3:15" ht="10.5" customHeight="1">
      <c r="C43" s="214" t="s">
        <v>1337</v>
      </c>
      <c r="D43" s="215">
        <v>2</v>
      </c>
      <c r="E43" s="215">
        <v>3</v>
      </c>
      <c r="F43" s="215">
        <v>4</v>
      </c>
      <c r="G43" s="215">
        <v>5</v>
      </c>
      <c r="H43" s="215">
        <v>6</v>
      </c>
      <c r="I43" s="215">
        <v>7</v>
      </c>
      <c r="J43" s="215">
        <v>8</v>
      </c>
      <c r="K43" s="215">
        <v>9</v>
      </c>
      <c r="L43" s="215">
        <v>10</v>
      </c>
      <c r="M43" s="215">
        <v>11</v>
      </c>
      <c r="N43" s="215">
        <v>12</v>
      </c>
      <c r="O43" s="194"/>
    </row>
    <row r="44" spans="3:15" ht="13.5" customHeight="1" hidden="1">
      <c r="C44" s="194"/>
      <c r="D44" s="216" t="s">
        <v>930</v>
      </c>
      <c r="E44" s="216" t="s">
        <v>931</v>
      </c>
      <c r="F44" s="216" t="s">
        <v>932</v>
      </c>
      <c r="G44" s="216"/>
      <c r="H44" s="216" t="s">
        <v>933</v>
      </c>
      <c r="I44" s="216" t="s">
        <v>934</v>
      </c>
      <c r="J44" s="216"/>
      <c r="K44" s="322" t="s">
        <v>935</v>
      </c>
      <c r="L44" s="216" t="s">
        <v>937</v>
      </c>
      <c r="M44" s="216"/>
      <c r="N44" s="194" t="s">
        <v>936</v>
      </c>
      <c r="O44" s="194"/>
    </row>
    <row r="45" spans="1:15" s="42" customFormat="1" ht="19.5" customHeight="1">
      <c r="A45" s="18" t="e">
        <f>#REF!</f>
        <v>#REF!</v>
      </c>
      <c r="B45" s="137">
        <v>1</v>
      </c>
      <c r="C45" s="137" t="s">
        <v>1338</v>
      </c>
      <c r="D45" s="228">
        <v>2075.13924</v>
      </c>
      <c r="E45" s="228">
        <v>158.93178</v>
      </c>
      <c r="F45" s="228">
        <v>0</v>
      </c>
      <c r="G45" s="228">
        <v>2234.07102</v>
      </c>
      <c r="H45" s="228">
        <v>442.4611500000001</v>
      </c>
      <c r="I45" s="228">
        <v>0</v>
      </c>
      <c r="J45" s="228">
        <v>442.4611500000001</v>
      </c>
      <c r="K45" s="228">
        <v>2676.53217</v>
      </c>
      <c r="L45" s="228">
        <v>0</v>
      </c>
      <c r="M45" s="228">
        <v>2676.53217</v>
      </c>
      <c r="N45" s="228">
        <v>0</v>
      </c>
      <c r="O45" s="226">
        <v>1</v>
      </c>
    </row>
    <row r="46" spans="1:15" s="42" customFormat="1" ht="12.75" customHeight="1">
      <c r="A46" s="18" t="e">
        <f>#REF!</f>
        <v>#REF!</v>
      </c>
      <c r="B46" s="137">
        <v>2</v>
      </c>
      <c r="C46" s="137" t="s">
        <v>1342</v>
      </c>
      <c r="D46" s="228">
        <v>10227.796</v>
      </c>
      <c r="E46" s="228">
        <v>189.552</v>
      </c>
      <c r="F46" s="228">
        <v>5166.863</v>
      </c>
      <c r="G46" s="228">
        <v>15584.211</v>
      </c>
      <c r="H46" s="228">
        <v>71200.37433130779</v>
      </c>
      <c r="I46" s="228">
        <v>20890.436668692226</v>
      </c>
      <c r="J46" s="228">
        <v>92090.81100000002</v>
      </c>
      <c r="K46" s="228">
        <v>107675.022</v>
      </c>
      <c r="L46" s="228">
        <v>0</v>
      </c>
      <c r="M46" s="228">
        <v>107675.022</v>
      </c>
      <c r="N46" s="228">
        <v>0</v>
      </c>
      <c r="O46" s="226">
        <v>2</v>
      </c>
    </row>
    <row r="47" spans="1:15" s="42" customFormat="1" ht="12.75">
      <c r="A47" s="18" t="e">
        <f>#REF!</f>
        <v>#REF!</v>
      </c>
      <c r="B47" s="137">
        <v>3</v>
      </c>
      <c r="C47" s="137" t="s">
        <v>1339</v>
      </c>
      <c r="D47" s="228">
        <v>3552.7212215</v>
      </c>
      <c r="E47" s="228">
        <v>1100.67227</v>
      </c>
      <c r="F47" s="228">
        <v>3060.2516914999997</v>
      </c>
      <c r="G47" s="228">
        <v>7713.645183</v>
      </c>
      <c r="H47" s="228">
        <v>59918.54942999999</v>
      </c>
      <c r="I47" s="228">
        <v>68949.39643000002</v>
      </c>
      <c r="J47" s="228">
        <v>128867.94586</v>
      </c>
      <c r="K47" s="228">
        <v>136581.59104300002</v>
      </c>
      <c r="L47" s="228">
        <v>0</v>
      </c>
      <c r="M47" s="228">
        <v>136581.59104300002</v>
      </c>
      <c r="N47" s="228">
        <v>0</v>
      </c>
      <c r="O47" s="226">
        <v>3</v>
      </c>
    </row>
    <row r="48" spans="1:15" s="42" customFormat="1" ht="12.75">
      <c r="A48" s="18" t="e">
        <f>#REF!</f>
        <v>#REF!</v>
      </c>
      <c r="B48" s="137">
        <v>4</v>
      </c>
      <c r="C48" s="137" t="s">
        <v>1341</v>
      </c>
      <c r="D48" s="228">
        <v>41736.343</v>
      </c>
      <c r="E48" s="228">
        <v>6879.546</v>
      </c>
      <c r="F48" s="228">
        <v>14659.173999999999</v>
      </c>
      <c r="G48" s="228">
        <v>63275.063</v>
      </c>
      <c r="H48" s="228">
        <v>202720.68500000003</v>
      </c>
      <c r="I48" s="228">
        <v>301896.303</v>
      </c>
      <c r="J48" s="228">
        <v>504616.988</v>
      </c>
      <c r="K48" s="228">
        <v>567892.051</v>
      </c>
      <c r="L48" s="228">
        <v>0</v>
      </c>
      <c r="M48" s="228">
        <v>567892.051</v>
      </c>
      <c r="N48" s="228">
        <v>0</v>
      </c>
      <c r="O48" s="226">
        <v>4</v>
      </c>
    </row>
    <row r="49" spans="1:15" s="42" customFormat="1" ht="12.75">
      <c r="A49" s="18" t="e">
        <f>#REF!</f>
        <v>#REF!</v>
      </c>
      <c r="B49" s="137">
        <v>5</v>
      </c>
      <c r="C49" s="137" t="s">
        <v>1343</v>
      </c>
      <c r="D49" s="228">
        <v>27023.381</v>
      </c>
      <c r="E49" s="228">
        <v>602.294</v>
      </c>
      <c r="F49" s="228">
        <v>18325.188000000002</v>
      </c>
      <c r="G49" s="228">
        <v>45950.863000000005</v>
      </c>
      <c r="H49" s="228">
        <v>0</v>
      </c>
      <c r="I49" s="228">
        <v>0</v>
      </c>
      <c r="J49" s="228">
        <v>0</v>
      </c>
      <c r="K49" s="228">
        <v>45950.863</v>
      </c>
      <c r="L49" s="228">
        <v>0</v>
      </c>
      <c r="M49" s="228">
        <v>45950.863</v>
      </c>
      <c r="N49" s="228">
        <v>-32.8</v>
      </c>
      <c r="O49" s="226">
        <v>5</v>
      </c>
    </row>
    <row r="50" spans="1:15" s="42" customFormat="1" ht="12.75">
      <c r="A50" s="18" t="e">
        <f>#REF!</f>
        <v>#REF!</v>
      </c>
      <c r="B50" s="137">
        <v>6</v>
      </c>
      <c r="C50" s="137" t="s">
        <v>1344</v>
      </c>
      <c r="D50" s="228">
        <v>1177.602</v>
      </c>
      <c r="E50" s="228">
        <v>105.52</v>
      </c>
      <c r="F50" s="228">
        <v>151.648</v>
      </c>
      <c r="G50" s="228">
        <v>1434.77</v>
      </c>
      <c r="H50" s="228">
        <v>0</v>
      </c>
      <c r="I50" s="228">
        <v>0</v>
      </c>
      <c r="J50" s="228">
        <v>0</v>
      </c>
      <c r="K50" s="321">
        <v>1434.77</v>
      </c>
      <c r="L50" s="228">
        <v>0</v>
      </c>
      <c r="M50" s="228">
        <v>1434.77</v>
      </c>
      <c r="N50" s="228">
        <v>0</v>
      </c>
      <c r="O50" s="226">
        <v>6</v>
      </c>
    </row>
    <row r="51" spans="1:15" s="42" customFormat="1" ht="12.75">
      <c r="A51" s="18" t="e">
        <f>#REF!</f>
        <v>#REF!</v>
      </c>
      <c r="B51" s="137">
        <v>7</v>
      </c>
      <c r="C51" s="137" t="s">
        <v>1340</v>
      </c>
      <c r="D51" s="228">
        <v>34009.982</v>
      </c>
      <c r="E51" s="228">
        <v>3038.902</v>
      </c>
      <c r="F51" s="228">
        <v>2827.756</v>
      </c>
      <c r="G51" s="228">
        <v>39876.64000000001</v>
      </c>
      <c r="H51" s="228">
        <v>423284.67999999993</v>
      </c>
      <c r="I51" s="228">
        <v>1460045.3159999999</v>
      </c>
      <c r="J51" s="228">
        <v>1883329.9959999998</v>
      </c>
      <c r="K51" s="228">
        <v>1923206.6359999997</v>
      </c>
      <c r="L51" s="228">
        <v>2557.9</v>
      </c>
      <c r="M51" s="228">
        <v>1925764.5359999996</v>
      </c>
      <c r="N51" s="228">
        <v>-3545.6</v>
      </c>
      <c r="O51" s="226">
        <v>7</v>
      </c>
    </row>
    <row r="52" spans="1:15" s="42" customFormat="1" ht="12.75">
      <c r="A52" s="18" t="e">
        <f>#REF!</f>
        <v>#REF!</v>
      </c>
      <c r="B52" s="137">
        <v>8</v>
      </c>
      <c r="C52" s="137" t="s">
        <v>1345</v>
      </c>
      <c r="D52" s="228">
        <v>65760.04438</v>
      </c>
      <c r="E52" s="228">
        <v>0</v>
      </c>
      <c r="F52" s="228">
        <v>29995.82719</v>
      </c>
      <c r="G52" s="228">
        <v>95755.87157</v>
      </c>
      <c r="H52" s="228">
        <v>173519.225</v>
      </c>
      <c r="I52" s="228">
        <v>77091.189</v>
      </c>
      <c r="J52" s="228">
        <v>250610.414</v>
      </c>
      <c r="K52" s="228">
        <v>346366.28557</v>
      </c>
      <c r="L52" s="228">
        <v>0</v>
      </c>
      <c r="M52" s="228">
        <v>346366.28557</v>
      </c>
      <c r="N52" s="228">
        <v>0</v>
      </c>
      <c r="O52" s="226">
        <v>8</v>
      </c>
    </row>
    <row r="53" spans="1:15" s="42" customFormat="1" ht="12.75">
      <c r="A53" s="18" t="e">
        <f>#REF!</f>
        <v>#REF!</v>
      </c>
      <c r="B53" s="137">
        <v>9</v>
      </c>
      <c r="C53" s="137" t="s">
        <v>1346</v>
      </c>
      <c r="D53" s="228">
        <v>48585</v>
      </c>
      <c r="E53" s="228">
        <v>2746</v>
      </c>
      <c r="F53" s="228">
        <v>391.00000000000006</v>
      </c>
      <c r="G53" s="228">
        <v>51722</v>
      </c>
      <c r="H53" s="228">
        <v>137724</v>
      </c>
      <c r="I53" s="228">
        <v>526832</v>
      </c>
      <c r="J53" s="228">
        <v>664556</v>
      </c>
      <c r="K53" s="228">
        <v>716278</v>
      </c>
      <c r="L53" s="228">
        <v>0</v>
      </c>
      <c r="M53" s="228">
        <v>716278</v>
      </c>
      <c r="N53" s="228">
        <v>-838</v>
      </c>
      <c r="O53" s="226">
        <v>9</v>
      </c>
    </row>
    <row r="54" spans="1:15" s="42" customFormat="1" ht="12.75">
      <c r="A54" s="18" t="e">
        <f>#REF!</f>
        <v>#REF!</v>
      </c>
      <c r="B54" s="137">
        <v>10</v>
      </c>
      <c r="C54" s="137" t="s">
        <v>1347</v>
      </c>
      <c r="D54" s="228">
        <v>73.35155</v>
      </c>
      <c r="E54" s="228">
        <v>0</v>
      </c>
      <c r="F54" s="228">
        <v>0</v>
      </c>
      <c r="G54" s="228">
        <v>73.35155</v>
      </c>
      <c r="H54" s="228">
        <v>12189.740099999999</v>
      </c>
      <c r="I54" s="228">
        <v>1604.2991000000002</v>
      </c>
      <c r="J54" s="228">
        <v>13794.0392</v>
      </c>
      <c r="K54" s="228">
        <v>13867.39075</v>
      </c>
      <c r="L54" s="228">
        <v>879.8510200000001</v>
      </c>
      <c r="M54" s="228">
        <v>14747.24177</v>
      </c>
      <c r="N54" s="228">
        <v>-187.70600000000002</v>
      </c>
      <c r="O54" s="226">
        <v>10</v>
      </c>
    </row>
    <row r="55" spans="1:15" s="42" customFormat="1" ht="12.75">
      <c r="A55" s="18" t="e">
        <f>#REF!</f>
        <v>#REF!</v>
      </c>
      <c r="B55" s="137">
        <v>11</v>
      </c>
      <c r="C55" s="137" t="s">
        <v>1348</v>
      </c>
      <c r="D55" s="228">
        <v>35457</v>
      </c>
      <c r="E55" s="228">
        <v>0</v>
      </c>
      <c r="F55" s="228">
        <v>0</v>
      </c>
      <c r="G55" s="228">
        <v>35457</v>
      </c>
      <c r="H55" s="228">
        <v>791839</v>
      </c>
      <c r="I55" s="228">
        <v>453504.00000000006</v>
      </c>
      <c r="J55" s="228">
        <v>1245343</v>
      </c>
      <c r="K55" s="228">
        <v>1280800</v>
      </c>
      <c r="L55" s="228">
        <v>0</v>
      </c>
      <c r="M55" s="228">
        <v>1280800</v>
      </c>
      <c r="N55" s="228">
        <v>0</v>
      </c>
      <c r="O55" s="226">
        <v>11</v>
      </c>
    </row>
    <row r="56" spans="2:15" s="54" customFormat="1" ht="12.75">
      <c r="B56" s="225"/>
      <c r="C56" s="145" t="s">
        <v>45</v>
      </c>
      <c r="D56" s="229">
        <v>269678.3603915</v>
      </c>
      <c r="E56" s="229">
        <v>14821.41805</v>
      </c>
      <c r="F56" s="229">
        <v>74577.7078815</v>
      </c>
      <c r="G56" s="229">
        <v>359077.48632300005</v>
      </c>
      <c r="H56" s="229">
        <v>1872838.7150113077</v>
      </c>
      <c r="I56" s="229">
        <v>2910812.940198692</v>
      </c>
      <c r="J56" s="229">
        <v>4783651.6552099995</v>
      </c>
      <c r="K56" s="229">
        <v>5142729.141532999</v>
      </c>
      <c r="L56" s="229">
        <v>3437.75102</v>
      </c>
      <c r="M56" s="229">
        <v>5146166.892553</v>
      </c>
      <c r="N56" s="229">
        <v>-4604.106</v>
      </c>
      <c r="O56" s="143"/>
    </row>
    <row r="57" spans="2:15" s="42" customFormat="1" ht="12" customHeight="1">
      <c r="B57" s="53"/>
      <c r="C57" s="160" t="s">
        <v>1420</v>
      </c>
      <c r="D57" s="135"/>
      <c r="E57" s="135"/>
      <c r="F57" s="135"/>
      <c r="G57" s="135"/>
      <c r="H57" s="135"/>
      <c r="I57" s="135"/>
      <c r="J57" s="135"/>
      <c r="K57" s="135"/>
      <c r="L57" s="220"/>
      <c r="M57" s="135"/>
      <c r="N57" s="135"/>
      <c r="O57" s="135"/>
    </row>
    <row r="58" ht="10.5" customHeight="1">
      <c r="L58" s="29"/>
    </row>
    <row r="59" ht="10.5" customHeight="1">
      <c r="L59" s="29"/>
    </row>
    <row r="60" ht="10.5" customHeight="1">
      <c r="L60" s="29"/>
    </row>
    <row r="61" ht="11.25">
      <c r="C61" s="32"/>
    </row>
    <row r="62" ht="11.25">
      <c r="C62" s="32"/>
    </row>
    <row r="63" ht="11.25">
      <c r="C63" s="32"/>
    </row>
  </sheetData>
  <sheetProtection/>
  <printOptions/>
  <pageMargins left="0.7874015748031497" right="0.3937007874015748" top="0.7874015748031497" bottom="0.3937007874015748" header="0.5118110236220472" footer="0.5118110236220472"/>
  <pageSetup firstPageNumber="34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>
    <tabColor theme="7" tint="0.5999900102615356"/>
  </sheetPr>
  <dimension ref="A1:P60"/>
  <sheetViews>
    <sheetView zoomScale="83" zoomScaleNormal="83" workbookViewId="0" topLeftCell="C1">
      <selection activeCell="H50" sqref="H50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19.8515625" style="24" customWidth="1"/>
    <col min="4" max="4" width="12.7109375" style="24" customWidth="1"/>
    <col min="5" max="5" width="15.140625" style="24" customWidth="1"/>
    <col min="6" max="6" width="14.28125" style="24" customWidth="1"/>
    <col min="7" max="7" width="12.7109375" style="24" customWidth="1"/>
    <col min="8" max="8" width="15.57421875" style="24" customWidth="1"/>
    <col min="9" max="9" width="14.7109375" style="24" customWidth="1"/>
    <col min="10" max="10" width="12.7109375" style="24" customWidth="1"/>
    <col min="11" max="11" width="15.57421875" style="24" customWidth="1"/>
    <col min="12" max="12" width="12.7109375" style="24" customWidth="1"/>
    <col min="13" max="13" width="14.7109375" style="24" customWidth="1"/>
    <col min="14" max="14" width="14.140625" style="24" customWidth="1"/>
    <col min="15" max="15" width="12.7109375" style="24" customWidth="1"/>
    <col min="16" max="16" width="3.421875" style="24" customWidth="1"/>
    <col min="17" max="16384" width="9.140625" style="24" customWidth="1"/>
  </cols>
  <sheetData>
    <row r="1" spans="2:15" ht="12.75">
      <c r="B1" s="194"/>
      <c r="C1" s="230" t="s">
        <v>1469</v>
      </c>
      <c r="D1" s="194"/>
      <c r="E1" s="195"/>
      <c r="F1" s="194"/>
      <c r="G1" s="194"/>
      <c r="H1" s="194"/>
      <c r="I1" s="236" t="s">
        <v>938</v>
      </c>
      <c r="J1" s="194"/>
      <c r="K1" s="194"/>
      <c r="L1" s="194"/>
      <c r="M1" s="194"/>
      <c r="N1" s="194"/>
      <c r="O1" s="222"/>
    </row>
    <row r="2" spans="2:15" ht="9.75" customHeight="1">
      <c r="B2" s="194"/>
      <c r="C2" s="83"/>
      <c r="D2" s="237" t="s">
        <v>939</v>
      </c>
      <c r="E2" s="197"/>
      <c r="F2" s="238"/>
      <c r="G2" s="237" t="s">
        <v>940</v>
      </c>
      <c r="H2" s="197"/>
      <c r="I2" s="238"/>
      <c r="J2" s="237" t="s">
        <v>941</v>
      </c>
      <c r="K2" s="197"/>
      <c r="L2" s="238"/>
      <c r="M2" s="237" t="s">
        <v>942</v>
      </c>
      <c r="N2" s="197"/>
      <c r="O2" s="238"/>
    </row>
    <row r="3" spans="2:15" ht="9.75" customHeight="1">
      <c r="B3" s="194"/>
      <c r="C3" s="83"/>
      <c r="D3" s="239" t="s">
        <v>943</v>
      </c>
      <c r="E3" s="222"/>
      <c r="F3" s="240"/>
      <c r="G3" s="239" t="s">
        <v>944</v>
      </c>
      <c r="H3" s="222"/>
      <c r="I3" s="240"/>
      <c r="J3" s="241" t="s">
        <v>945</v>
      </c>
      <c r="K3" s="242"/>
      <c r="L3" s="240"/>
      <c r="M3" s="241" t="s">
        <v>946</v>
      </c>
      <c r="N3" s="242"/>
      <c r="O3" s="240"/>
    </row>
    <row r="4" spans="2:15" ht="9.75" customHeight="1">
      <c r="B4" s="194"/>
      <c r="C4" s="83"/>
      <c r="D4" s="237" t="s">
        <v>947</v>
      </c>
      <c r="E4" s="238"/>
      <c r="F4" s="201" t="s">
        <v>948</v>
      </c>
      <c r="G4" s="237" t="s">
        <v>947</v>
      </c>
      <c r="H4" s="238"/>
      <c r="I4" s="201" t="s">
        <v>948</v>
      </c>
      <c r="J4" s="237" t="s">
        <v>949</v>
      </c>
      <c r="K4" s="238"/>
      <c r="L4" s="201" t="s">
        <v>950</v>
      </c>
      <c r="M4" s="243" t="s">
        <v>949</v>
      </c>
      <c r="N4" s="240"/>
      <c r="O4" s="201" t="s">
        <v>950</v>
      </c>
    </row>
    <row r="5" spans="2:15" ht="9.75" customHeight="1">
      <c r="B5" s="194"/>
      <c r="C5" s="83"/>
      <c r="D5" s="243" t="s">
        <v>951</v>
      </c>
      <c r="E5" s="240"/>
      <c r="F5" s="206" t="s">
        <v>952</v>
      </c>
      <c r="G5" s="243" t="s">
        <v>951</v>
      </c>
      <c r="H5" s="240"/>
      <c r="I5" s="206" t="s">
        <v>952</v>
      </c>
      <c r="J5" s="243" t="s">
        <v>953</v>
      </c>
      <c r="K5" s="240"/>
      <c r="L5" s="206" t="s">
        <v>954</v>
      </c>
      <c r="M5" s="243" t="s">
        <v>953</v>
      </c>
      <c r="N5" s="240"/>
      <c r="O5" s="206" t="s">
        <v>954</v>
      </c>
    </row>
    <row r="6" spans="2:15" ht="9.75" customHeight="1">
      <c r="B6" s="194"/>
      <c r="C6" s="83" t="s">
        <v>692</v>
      </c>
      <c r="D6" s="239" t="s">
        <v>955</v>
      </c>
      <c r="E6" s="240"/>
      <c r="F6" s="206"/>
      <c r="G6" s="239" t="s">
        <v>955</v>
      </c>
      <c r="H6" s="240"/>
      <c r="I6" s="206"/>
      <c r="J6" s="241" t="s">
        <v>956</v>
      </c>
      <c r="K6" s="244"/>
      <c r="L6" s="206" t="s">
        <v>957</v>
      </c>
      <c r="M6" s="241" t="s">
        <v>956</v>
      </c>
      <c r="N6" s="244"/>
      <c r="O6" s="206" t="s">
        <v>957</v>
      </c>
    </row>
    <row r="7" spans="2:15" ht="9.75" customHeight="1">
      <c r="B7" s="194"/>
      <c r="C7" s="83" t="s">
        <v>694</v>
      </c>
      <c r="D7" s="201" t="s">
        <v>50</v>
      </c>
      <c r="E7" s="204" t="s">
        <v>958</v>
      </c>
      <c r="F7" s="206" t="s">
        <v>959</v>
      </c>
      <c r="G7" s="201" t="s">
        <v>960</v>
      </c>
      <c r="H7" s="204" t="s">
        <v>958</v>
      </c>
      <c r="I7" s="206" t="s">
        <v>959</v>
      </c>
      <c r="J7" s="201" t="s">
        <v>50</v>
      </c>
      <c r="K7" s="206" t="s">
        <v>961</v>
      </c>
      <c r="L7" s="206"/>
      <c r="M7" s="201" t="s">
        <v>960</v>
      </c>
      <c r="N7" s="206" t="s">
        <v>961</v>
      </c>
      <c r="O7" s="206"/>
    </row>
    <row r="8" spans="2:15" ht="9.75" customHeight="1">
      <c r="B8" s="194"/>
      <c r="C8" s="97" t="s">
        <v>696</v>
      </c>
      <c r="D8" s="206" t="s">
        <v>952</v>
      </c>
      <c r="E8" s="206"/>
      <c r="F8" s="206" t="s">
        <v>131</v>
      </c>
      <c r="G8" s="206" t="s">
        <v>952</v>
      </c>
      <c r="H8" s="206"/>
      <c r="I8" s="206" t="s">
        <v>131</v>
      </c>
      <c r="J8" s="206" t="s">
        <v>952</v>
      </c>
      <c r="K8" s="206" t="s">
        <v>962</v>
      </c>
      <c r="L8" s="206" t="s">
        <v>963</v>
      </c>
      <c r="M8" s="206" t="s">
        <v>952</v>
      </c>
      <c r="N8" s="206" t="s">
        <v>962</v>
      </c>
      <c r="O8" s="206" t="s">
        <v>963</v>
      </c>
    </row>
    <row r="9" spans="2:15" ht="9.75" customHeight="1">
      <c r="B9" s="194"/>
      <c r="C9" s="83"/>
      <c r="D9" s="245"/>
      <c r="E9" s="245"/>
      <c r="F9" s="245"/>
      <c r="G9" s="245"/>
      <c r="H9" s="245"/>
      <c r="I9" s="245"/>
      <c r="J9" s="245"/>
      <c r="K9" s="206"/>
      <c r="L9" s="206" t="s">
        <v>964</v>
      </c>
      <c r="M9" s="245"/>
      <c r="N9" s="206"/>
      <c r="O9" s="206" t="s">
        <v>964</v>
      </c>
    </row>
    <row r="10" spans="2:15" ht="9.75" customHeight="1">
      <c r="B10" s="194"/>
      <c r="C10" s="83"/>
      <c r="D10" s="245" t="s">
        <v>965</v>
      </c>
      <c r="E10" s="245" t="s">
        <v>966</v>
      </c>
      <c r="F10" s="233" t="s">
        <v>967</v>
      </c>
      <c r="G10" s="245"/>
      <c r="H10" s="245" t="s">
        <v>966</v>
      </c>
      <c r="I10" s="233" t="s">
        <v>967</v>
      </c>
      <c r="J10" s="245" t="s">
        <v>965</v>
      </c>
      <c r="K10" s="206" t="s">
        <v>968</v>
      </c>
      <c r="L10" s="206" t="s">
        <v>969</v>
      </c>
      <c r="M10" s="245"/>
      <c r="N10" s="206" t="s">
        <v>968</v>
      </c>
      <c r="O10" s="206" t="s">
        <v>969</v>
      </c>
    </row>
    <row r="11" spans="2:15" ht="9.75" customHeight="1">
      <c r="B11" s="194"/>
      <c r="C11" s="99"/>
      <c r="D11" s="245" t="s">
        <v>131</v>
      </c>
      <c r="E11" s="246"/>
      <c r="F11" s="233" t="s">
        <v>970</v>
      </c>
      <c r="G11" s="245" t="s">
        <v>971</v>
      </c>
      <c r="H11" s="246"/>
      <c r="I11" s="233" t="s">
        <v>970</v>
      </c>
      <c r="J11" s="245" t="s">
        <v>131</v>
      </c>
      <c r="K11" s="206" t="s">
        <v>972</v>
      </c>
      <c r="L11" s="206"/>
      <c r="M11" s="245" t="s">
        <v>971</v>
      </c>
      <c r="N11" s="206" t="s">
        <v>972</v>
      </c>
      <c r="O11" s="213"/>
    </row>
    <row r="12" spans="2:15" ht="9.75" customHeight="1">
      <c r="B12" s="194"/>
      <c r="C12" s="83"/>
      <c r="D12" s="245"/>
      <c r="E12" s="246"/>
      <c r="F12" s="245"/>
      <c r="G12" s="245"/>
      <c r="H12" s="246"/>
      <c r="I12" s="213"/>
      <c r="J12" s="245"/>
      <c r="K12" s="206"/>
      <c r="L12" s="206"/>
      <c r="M12" s="245"/>
      <c r="N12" s="206"/>
      <c r="O12" s="213"/>
    </row>
    <row r="13" spans="2:15" ht="9.75" customHeight="1">
      <c r="B13" s="194"/>
      <c r="C13" s="212"/>
      <c r="D13" s="233" t="s">
        <v>973</v>
      </c>
      <c r="E13" s="247" t="s">
        <v>974</v>
      </c>
      <c r="F13" s="245"/>
      <c r="G13" s="233" t="s">
        <v>973</v>
      </c>
      <c r="H13" s="247" t="s">
        <v>974</v>
      </c>
      <c r="I13" s="213"/>
      <c r="J13" s="233" t="s">
        <v>973</v>
      </c>
      <c r="K13" s="211" t="s">
        <v>975</v>
      </c>
      <c r="L13" s="211" t="s">
        <v>976</v>
      </c>
      <c r="M13" s="233" t="s">
        <v>973</v>
      </c>
      <c r="N13" s="211" t="s">
        <v>975</v>
      </c>
      <c r="O13" s="211" t="s">
        <v>976</v>
      </c>
    </row>
    <row r="14" spans="2:15" ht="9.75" customHeight="1">
      <c r="B14" s="194"/>
      <c r="C14" s="212"/>
      <c r="D14" s="233" t="s">
        <v>970</v>
      </c>
      <c r="E14" s="247" t="s">
        <v>977</v>
      </c>
      <c r="F14" s="245"/>
      <c r="G14" s="233" t="s">
        <v>978</v>
      </c>
      <c r="H14" s="247" t="s">
        <v>977</v>
      </c>
      <c r="I14" s="213"/>
      <c r="J14" s="233" t="s">
        <v>970</v>
      </c>
      <c r="K14" s="211" t="s">
        <v>979</v>
      </c>
      <c r="L14" s="211" t="s">
        <v>970</v>
      </c>
      <c r="M14" s="233" t="s">
        <v>978</v>
      </c>
      <c r="N14" s="211" t="s">
        <v>979</v>
      </c>
      <c r="O14" s="211" t="s">
        <v>970</v>
      </c>
    </row>
    <row r="15" spans="2:15" ht="9.75" customHeight="1">
      <c r="B15" s="194"/>
      <c r="C15" s="99"/>
      <c r="D15" s="245"/>
      <c r="E15" s="246"/>
      <c r="F15" s="213"/>
      <c r="G15" s="213"/>
      <c r="H15" s="248"/>
      <c r="I15" s="213"/>
      <c r="J15" s="213"/>
      <c r="K15" s="206"/>
      <c r="L15" s="206"/>
      <c r="M15" s="206"/>
      <c r="N15" s="206"/>
      <c r="O15" s="213"/>
    </row>
    <row r="16" spans="2:15" ht="9.75" customHeight="1">
      <c r="B16" s="194"/>
      <c r="C16" s="8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2:15" ht="9.75" customHeight="1">
      <c r="B17" s="194"/>
      <c r="C17" s="214" t="s">
        <v>1337</v>
      </c>
      <c r="D17" s="215">
        <v>2</v>
      </c>
      <c r="E17" s="215">
        <v>3</v>
      </c>
      <c r="F17" s="215">
        <v>4</v>
      </c>
      <c r="G17" s="215">
        <v>5</v>
      </c>
      <c r="H17" s="215">
        <v>6</v>
      </c>
      <c r="I17" s="215">
        <v>7</v>
      </c>
      <c r="J17" s="215">
        <v>8</v>
      </c>
      <c r="K17" s="215">
        <v>9</v>
      </c>
      <c r="L17" s="215">
        <v>10</v>
      </c>
      <c r="M17" s="215">
        <v>11</v>
      </c>
      <c r="N17" s="215">
        <v>12</v>
      </c>
      <c r="O17" s="215">
        <v>13</v>
      </c>
    </row>
    <row r="18" spans="2:15" ht="12.75" customHeight="1" hidden="1">
      <c r="B18" s="194"/>
      <c r="C18" s="212"/>
      <c r="D18" s="216" t="s">
        <v>994</v>
      </c>
      <c r="E18" s="216" t="s">
        <v>993</v>
      </c>
      <c r="F18" s="216" t="s">
        <v>995</v>
      </c>
      <c r="G18" s="216" t="s">
        <v>996</v>
      </c>
      <c r="H18" s="216" t="s">
        <v>997</v>
      </c>
      <c r="I18" s="216" t="s">
        <v>998</v>
      </c>
      <c r="J18" s="216" t="s">
        <v>999</v>
      </c>
      <c r="K18" s="216" t="s">
        <v>1000</v>
      </c>
      <c r="L18" s="216" t="s">
        <v>1292</v>
      </c>
      <c r="M18" s="216" t="s">
        <v>1001</v>
      </c>
      <c r="N18" s="216" t="s">
        <v>1002</v>
      </c>
      <c r="O18" s="216" t="s">
        <v>1293</v>
      </c>
    </row>
    <row r="19" spans="1:16" s="42" customFormat="1" ht="16.5" customHeight="1">
      <c r="A19" s="18" t="e">
        <f>#REF!</f>
        <v>#REF!</v>
      </c>
      <c r="B19" s="180">
        <v>1</v>
      </c>
      <c r="C19" s="137" t="s">
        <v>1338</v>
      </c>
      <c r="D19" s="253">
        <v>35394</v>
      </c>
      <c r="E19" s="253">
        <v>1480512.853</v>
      </c>
      <c r="F19" s="253">
        <v>0</v>
      </c>
      <c r="G19" s="253">
        <v>0</v>
      </c>
      <c r="H19" s="253">
        <v>495600.0000000001</v>
      </c>
      <c r="I19" s="253">
        <v>0</v>
      </c>
      <c r="J19" s="253">
        <v>11447</v>
      </c>
      <c r="K19" s="253">
        <v>492.8459922439622</v>
      </c>
      <c r="L19" s="253">
        <v>0</v>
      </c>
      <c r="M19" s="253">
        <v>4</v>
      </c>
      <c r="N19" s="253">
        <v>0</v>
      </c>
      <c r="O19" s="253">
        <v>0</v>
      </c>
      <c r="P19" s="226">
        <v>1</v>
      </c>
    </row>
    <row r="20" spans="1:16" s="42" customFormat="1" ht="12.75" customHeight="1">
      <c r="A20" s="18" t="e">
        <f>#REF!</f>
        <v>#REF!</v>
      </c>
      <c r="B20" s="180">
        <v>2</v>
      </c>
      <c r="C20" s="137" t="s">
        <v>1342</v>
      </c>
      <c r="D20" s="253">
        <v>76284</v>
      </c>
      <c r="E20" s="253">
        <v>1063340.0688459408</v>
      </c>
      <c r="F20" s="253">
        <v>7029.5</v>
      </c>
      <c r="G20" s="253">
        <v>26331</v>
      </c>
      <c r="H20" s="253">
        <v>1124012.458905</v>
      </c>
      <c r="I20" s="253">
        <v>4567</v>
      </c>
      <c r="J20" s="253">
        <v>34839</v>
      </c>
      <c r="K20" s="253">
        <v>93419.09913184974</v>
      </c>
      <c r="L20" s="253">
        <v>14</v>
      </c>
      <c r="M20" s="253">
        <v>2377</v>
      </c>
      <c r="N20" s="253">
        <v>12261.319957728858</v>
      </c>
      <c r="O20" s="253">
        <v>0</v>
      </c>
      <c r="P20" s="226">
        <v>2</v>
      </c>
    </row>
    <row r="21" spans="1:16" s="42" customFormat="1" ht="12.75">
      <c r="A21" s="18" t="e">
        <f>#REF!</f>
        <v>#REF!</v>
      </c>
      <c r="B21" s="180">
        <v>3</v>
      </c>
      <c r="C21" s="137" t="s">
        <v>1339</v>
      </c>
      <c r="D21" s="253">
        <v>19034</v>
      </c>
      <c r="E21" s="253">
        <v>1113440.4064142082</v>
      </c>
      <c r="F21" s="253">
        <v>3938</v>
      </c>
      <c r="G21" s="253">
        <v>24420</v>
      </c>
      <c r="H21" s="253">
        <v>1148628.12467</v>
      </c>
      <c r="I21" s="253">
        <v>0</v>
      </c>
      <c r="J21" s="253">
        <v>16764</v>
      </c>
      <c r="K21" s="253">
        <v>52711.76471494193</v>
      </c>
      <c r="L21" s="253">
        <v>0</v>
      </c>
      <c r="M21" s="253">
        <v>4773</v>
      </c>
      <c r="N21" s="253">
        <v>28079.08073145053</v>
      </c>
      <c r="O21" s="253">
        <v>0</v>
      </c>
      <c r="P21" s="226">
        <v>3</v>
      </c>
    </row>
    <row r="22" spans="1:16" s="42" customFormat="1" ht="12.75">
      <c r="A22" s="18" t="e">
        <f>#REF!</f>
        <v>#REF!</v>
      </c>
      <c r="B22" s="180">
        <v>4</v>
      </c>
      <c r="C22" s="137" t="s">
        <v>1341</v>
      </c>
      <c r="D22" s="253">
        <v>163491</v>
      </c>
      <c r="E22" s="253">
        <v>2192440.8294</v>
      </c>
      <c r="F22" s="253">
        <v>18710</v>
      </c>
      <c r="G22" s="253">
        <v>119782</v>
      </c>
      <c r="H22" s="253">
        <v>5637167.1396</v>
      </c>
      <c r="I22" s="253">
        <v>3762</v>
      </c>
      <c r="J22" s="253">
        <v>106444</v>
      </c>
      <c r="K22" s="253">
        <v>265397.4585043157</v>
      </c>
      <c r="L22" s="253">
        <v>7972</v>
      </c>
      <c r="M22" s="253">
        <v>19316</v>
      </c>
      <c r="N22" s="253">
        <v>38820.56952</v>
      </c>
      <c r="O22" s="253">
        <v>1369</v>
      </c>
      <c r="P22" s="226">
        <v>4</v>
      </c>
    </row>
    <row r="23" spans="1:16" s="42" customFormat="1" ht="12.75">
      <c r="A23" s="18" t="e">
        <f>#REF!</f>
        <v>#REF!</v>
      </c>
      <c r="B23" s="180">
        <v>5</v>
      </c>
      <c r="C23" s="137" t="s">
        <v>1343</v>
      </c>
      <c r="D23" s="253">
        <v>109198</v>
      </c>
      <c r="E23" s="253">
        <v>1747214.357</v>
      </c>
      <c r="F23" s="253">
        <v>0</v>
      </c>
      <c r="G23" s="253">
        <v>123489</v>
      </c>
      <c r="H23" s="253">
        <v>4347102.87</v>
      </c>
      <c r="I23" s="253">
        <v>254956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26">
        <v>5</v>
      </c>
    </row>
    <row r="24" spans="1:16" s="42" customFormat="1" ht="12.75">
      <c r="A24" s="18" t="e">
        <f>#REF!</f>
        <v>#REF!</v>
      </c>
      <c r="B24" s="180">
        <v>6</v>
      </c>
      <c r="C24" s="137" t="s">
        <v>1344</v>
      </c>
      <c r="D24" s="253">
        <v>3932</v>
      </c>
      <c r="E24" s="253">
        <v>20343.959655786635</v>
      </c>
      <c r="F24" s="253">
        <v>1749</v>
      </c>
      <c r="G24" s="253">
        <v>4625</v>
      </c>
      <c r="H24" s="253">
        <v>117336.46516500002</v>
      </c>
      <c r="I24" s="253">
        <v>1441</v>
      </c>
      <c r="J24" s="253">
        <v>2079</v>
      </c>
      <c r="K24" s="253">
        <v>2937.880047883248</v>
      </c>
      <c r="L24" s="253">
        <v>0</v>
      </c>
      <c r="M24" s="253">
        <v>152</v>
      </c>
      <c r="N24" s="253">
        <v>987.4794922552434</v>
      </c>
      <c r="O24" s="253">
        <v>0</v>
      </c>
      <c r="P24" s="226">
        <v>6</v>
      </c>
    </row>
    <row r="25" spans="1:16" s="42" customFormat="1" ht="12.75">
      <c r="A25" s="18" t="e">
        <f>#REF!</f>
        <v>#REF!</v>
      </c>
      <c r="B25" s="180">
        <v>7</v>
      </c>
      <c r="C25" s="137" t="s">
        <v>1340</v>
      </c>
      <c r="D25" s="253">
        <v>234483</v>
      </c>
      <c r="E25" s="253">
        <v>5676012.897</v>
      </c>
      <c r="F25" s="253">
        <v>0</v>
      </c>
      <c r="G25" s="253">
        <v>7353</v>
      </c>
      <c r="H25" s="253">
        <v>523182.147</v>
      </c>
      <c r="I25" s="253">
        <v>3964</v>
      </c>
      <c r="J25" s="253">
        <v>131857</v>
      </c>
      <c r="K25" s="253">
        <v>506120.398</v>
      </c>
      <c r="L25" s="253">
        <v>0</v>
      </c>
      <c r="M25" s="253">
        <v>63375</v>
      </c>
      <c r="N25" s="253">
        <v>341760</v>
      </c>
      <c r="O25" s="253">
        <v>3760</v>
      </c>
      <c r="P25" s="226">
        <v>7</v>
      </c>
    </row>
    <row r="26" spans="1:16" s="42" customFormat="1" ht="12.75">
      <c r="A26" s="18" t="e">
        <f>#REF!</f>
        <v>#REF!</v>
      </c>
      <c r="B26" s="180">
        <v>8</v>
      </c>
      <c r="C26" s="137" t="s">
        <v>1345</v>
      </c>
      <c r="D26" s="253">
        <v>109086</v>
      </c>
      <c r="E26" s="253">
        <v>5287064.536</v>
      </c>
      <c r="F26" s="253">
        <v>183451</v>
      </c>
      <c r="G26" s="253">
        <v>118456</v>
      </c>
      <c r="H26" s="253">
        <v>3865016.1780000003</v>
      </c>
      <c r="I26" s="253">
        <v>0</v>
      </c>
      <c r="J26" s="253">
        <v>140262</v>
      </c>
      <c r="K26" s="253">
        <v>33582.449</v>
      </c>
      <c r="L26" s="253">
        <v>0</v>
      </c>
      <c r="M26" s="253">
        <v>1074</v>
      </c>
      <c r="N26" s="253">
        <v>802.9469999999999</v>
      </c>
      <c r="O26" s="253">
        <v>0</v>
      </c>
      <c r="P26" s="226">
        <v>8</v>
      </c>
    </row>
    <row r="27" spans="1:16" s="42" customFormat="1" ht="12.75">
      <c r="A27" s="18" t="e">
        <f>#REF!</f>
        <v>#REF!</v>
      </c>
      <c r="B27" s="180">
        <v>9</v>
      </c>
      <c r="C27" s="137" t="s">
        <v>1346</v>
      </c>
      <c r="D27" s="253">
        <v>406002</v>
      </c>
      <c r="E27" s="253">
        <v>13701207</v>
      </c>
      <c r="F27" s="253">
        <v>5910</v>
      </c>
      <c r="G27" s="253">
        <v>7399</v>
      </c>
      <c r="H27" s="253">
        <v>8819470</v>
      </c>
      <c r="I27" s="253">
        <v>0</v>
      </c>
      <c r="J27" s="253">
        <v>194339.79550515008</v>
      </c>
      <c r="K27" s="253">
        <v>376945.99999999994</v>
      </c>
      <c r="L27" s="253">
        <v>0</v>
      </c>
      <c r="M27" s="253">
        <v>36359</v>
      </c>
      <c r="N27" s="253">
        <v>92215</v>
      </c>
      <c r="O27" s="253">
        <v>1614</v>
      </c>
      <c r="P27" s="226">
        <v>9</v>
      </c>
    </row>
    <row r="28" spans="1:16" s="42" customFormat="1" ht="12.75">
      <c r="A28" s="18" t="e">
        <f>#REF!</f>
        <v>#REF!</v>
      </c>
      <c r="B28" s="180">
        <v>10</v>
      </c>
      <c r="C28" s="137" t="s">
        <v>1347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625</v>
      </c>
      <c r="K28" s="253">
        <v>211.94400000000002</v>
      </c>
      <c r="L28" s="253">
        <v>0</v>
      </c>
      <c r="M28" s="253">
        <v>36</v>
      </c>
      <c r="N28" s="253">
        <v>1.468</v>
      </c>
      <c r="O28" s="253">
        <v>0</v>
      </c>
      <c r="P28" s="226">
        <v>10</v>
      </c>
    </row>
    <row r="29" spans="1:16" s="42" customFormat="1" ht="12.75">
      <c r="A29" s="18" t="e">
        <f>#REF!</f>
        <v>#REF!</v>
      </c>
      <c r="B29" s="180">
        <v>11</v>
      </c>
      <c r="C29" s="137" t="s">
        <v>1348</v>
      </c>
      <c r="D29" s="253">
        <v>174569</v>
      </c>
      <c r="E29" s="253">
        <v>5134607.4690000005</v>
      </c>
      <c r="F29" s="253">
        <v>17477</v>
      </c>
      <c r="G29" s="253">
        <v>0</v>
      </c>
      <c r="H29" s="253">
        <v>0</v>
      </c>
      <c r="I29" s="253">
        <v>0</v>
      </c>
      <c r="J29" s="253">
        <v>48924</v>
      </c>
      <c r="K29" s="253">
        <v>585769.202</v>
      </c>
      <c r="L29" s="253">
        <v>583</v>
      </c>
      <c r="M29" s="253">
        <v>35122</v>
      </c>
      <c r="N29" s="253">
        <v>92145.42</v>
      </c>
      <c r="O29" s="253">
        <v>2374</v>
      </c>
      <c r="P29" s="226">
        <v>11</v>
      </c>
    </row>
    <row r="30" spans="2:16" s="54" customFormat="1" ht="19.5" customHeight="1">
      <c r="B30" s="217"/>
      <c r="C30" s="145" t="s">
        <v>45</v>
      </c>
      <c r="D30" s="254">
        <v>1331473</v>
      </c>
      <c r="E30" s="254">
        <v>37416184.37631594</v>
      </c>
      <c r="F30" s="254">
        <v>238264.5</v>
      </c>
      <c r="G30" s="254">
        <v>431855</v>
      </c>
      <c r="H30" s="254">
        <v>26077515.38334</v>
      </c>
      <c r="I30" s="254">
        <v>268690</v>
      </c>
      <c r="J30" s="254">
        <v>687580.7955051501</v>
      </c>
      <c r="K30" s="254">
        <v>1917589.0413912346</v>
      </c>
      <c r="L30" s="254">
        <v>8569</v>
      </c>
      <c r="M30" s="254">
        <v>162588</v>
      </c>
      <c r="N30" s="254">
        <v>607073.2847014347</v>
      </c>
      <c r="O30" s="254">
        <v>9117</v>
      </c>
      <c r="P30" s="41"/>
    </row>
    <row r="31" spans="2:15" s="42" customFormat="1" ht="12" customHeight="1">
      <c r="B31" s="219"/>
      <c r="C31" s="160" t="s">
        <v>1420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220"/>
      <c r="N31" s="135"/>
      <c r="O31" s="135"/>
    </row>
    <row r="32" spans="2:15" ht="10.5" customHeight="1">
      <c r="B32" s="194"/>
      <c r="C32" s="222"/>
      <c r="D32" s="222"/>
      <c r="E32" s="222"/>
      <c r="F32" s="194"/>
      <c r="G32" s="194"/>
      <c r="H32" s="194"/>
      <c r="I32" s="194"/>
      <c r="J32" s="194"/>
      <c r="K32" s="251"/>
      <c r="L32" s="194"/>
      <c r="M32" s="222"/>
      <c r="N32" s="251"/>
      <c r="O32" s="194"/>
    </row>
    <row r="33" spans="2:15" ht="12.75">
      <c r="B33" s="194"/>
      <c r="C33" s="230" t="s">
        <v>1470</v>
      </c>
      <c r="D33" s="194"/>
      <c r="E33" s="195"/>
      <c r="F33" s="194"/>
      <c r="G33" s="194"/>
      <c r="H33" s="194"/>
      <c r="I33" s="236" t="s">
        <v>980</v>
      </c>
      <c r="J33" s="194"/>
      <c r="K33" s="194"/>
      <c r="L33" s="194"/>
      <c r="M33" s="222"/>
      <c r="N33" s="194"/>
      <c r="O33" s="194"/>
    </row>
    <row r="34" spans="2:15" ht="9.75" customHeight="1">
      <c r="B34" s="194"/>
      <c r="C34" s="83"/>
      <c r="D34" s="198" t="s">
        <v>1369</v>
      </c>
      <c r="E34" s="199"/>
      <c r="F34" s="199"/>
      <c r="G34" s="200"/>
      <c r="H34" s="194"/>
      <c r="I34" s="198" t="s">
        <v>1386</v>
      </c>
      <c r="J34" s="199"/>
      <c r="K34" s="199"/>
      <c r="L34" s="199"/>
      <c r="M34" s="199"/>
      <c r="N34" s="200"/>
      <c r="O34" s="194"/>
    </row>
    <row r="35" spans="2:15" ht="9.75" customHeight="1">
      <c r="B35" s="194"/>
      <c r="C35" s="83"/>
      <c r="D35" s="237" t="s">
        <v>981</v>
      </c>
      <c r="E35" s="238"/>
      <c r="F35" s="237" t="s">
        <v>982</v>
      </c>
      <c r="G35" s="238"/>
      <c r="H35" s="194"/>
      <c r="I35" s="237" t="s">
        <v>981</v>
      </c>
      <c r="J35" s="238"/>
      <c r="K35" s="237" t="s">
        <v>983</v>
      </c>
      <c r="L35" s="238"/>
      <c r="M35" s="237" t="s">
        <v>982</v>
      </c>
      <c r="N35" s="238"/>
      <c r="O35" s="194"/>
    </row>
    <row r="36" spans="2:15" ht="9.75" customHeight="1">
      <c r="B36" s="194"/>
      <c r="C36" s="83"/>
      <c r="D36" s="239" t="s">
        <v>877</v>
      </c>
      <c r="E36" s="240"/>
      <c r="F36" s="239" t="s">
        <v>984</v>
      </c>
      <c r="G36" s="240"/>
      <c r="H36" s="194"/>
      <c r="I36" s="239" t="s">
        <v>956</v>
      </c>
      <c r="J36" s="240"/>
      <c r="K36" s="239" t="s">
        <v>985</v>
      </c>
      <c r="L36" s="240"/>
      <c r="M36" s="239" t="s">
        <v>984</v>
      </c>
      <c r="N36" s="240"/>
      <c r="O36" s="194"/>
    </row>
    <row r="37" spans="2:15" ht="9.75" customHeight="1">
      <c r="B37" s="194"/>
      <c r="C37" s="83" t="s">
        <v>692</v>
      </c>
      <c r="D37" s="201" t="s">
        <v>986</v>
      </c>
      <c r="E37" s="201" t="s">
        <v>987</v>
      </c>
      <c r="F37" s="201" t="s">
        <v>986</v>
      </c>
      <c r="G37" s="201" t="s">
        <v>987</v>
      </c>
      <c r="H37" s="194"/>
      <c r="I37" s="201" t="s">
        <v>986</v>
      </c>
      <c r="J37" s="201" t="s">
        <v>987</v>
      </c>
      <c r="K37" s="201" t="s">
        <v>986</v>
      </c>
      <c r="L37" s="201" t="s">
        <v>987</v>
      </c>
      <c r="M37" s="201" t="s">
        <v>986</v>
      </c>
      <c r="N37" s="201" t="s">
        <v>987</v>
      </c>
      <c r="O37" s="194"/>
    </row>
    <row r="38" spans="2:15" ht="9.75" customHeight="1">
      <c r="B38" s="194"/>
      <c r="C38" s="83" t="s">
        <v>694</v>
      </c>
      <c r="D38" s="206" t="s">
        <v>952</v>
      </c>
      <c r="E38" s="206"/>
      <c r="F38" s="206" t="s">
        <v>952</v>
      </c>
      <c r="G38" s="206"/>
      <c r="H38" s="194"/>
      <c r="I38" s="206" t="s">
        <v>952</v>
      </c>
      <c r="J38" s="206"/>
      <c r="K38" s="206" t="s">
        <v>952</v>
      </c>
      <c r="L38" s="206"/>
      <c r="M38" s="206" t="s">
        <v>952</v>
      </c>
      <c r="N38" s="206"/>
      <c r="O38" s="194"/>
    </row>
    <row r="39" spans="2:15" ht="9.75" customHeight="1">
      <c r="B39" s="194"/>
      <c r="C39" s="97" t="s">
        <v>696</v>
      </c>
      <c r="D39" s="206"/>
      <c r="E39" s="206"/>
      <c r="F39" s="206"/>
      <c r="G39" s="206"/>
      <c r="H39" s="194"/>
      <c r="I39" s="206"/>
      <c r="J39" s="206"/>
      <c r="K39" s="206"/>
      <c r="L39" s="206"/>
      <c r="M39" s="206"/>
      <c r="N39" s="206"/>
      <c r="O39" s="194"/>
    </row>
    <row r="40" spans="2:15" ht="9.75" customHeight="1">
      <c r="B40" s="194"/>
      <c r="C40" s="99"/>
      <c r="D40" s="206" t="s">
        <v>988</v>
      </c>
      <c r="E40" s="206" t="s">
        <v>989</v>
      </c>
      <c r="F40" s="206" t="s">
        <v>988</v>
      </c>
      <c r="G40" s="206" t="s">
        <v>989</v>
      </c>
      <c r="H40" s="194"/>
      <c r="I40" s="206" t="s">
        <v>988</v>
      </c>
      <c r="J40" s="206" t="s">
        <v>989</v>
      </c>
      <c r="K40" s="206" t="s">
        <v>988</v>
      </c>
      <c r="L40" s="206" t="s">
        <v>989</v>
      </c>
      <c r="M40" s="206" t="s">
        <v>988</v>
      </c>
      <c r="N40" s="206" t="s">
        <v>989</v>
      </c>
      <c r="O40" s="194"/>
    </row>
    <row r="41" spans="2:15" ht="9.75" customHeight="1">
      <c r="B41" s="194"/>
      <c r="C41" s="83"/>
      <c r="D41" s="206"/>
      <c r="E41" s="206"/>
      <c r="F41" s="206"/>
      <c r="G41" s="206"/>
      <c r="H41" s="194"/>
      <c r="I41" s="206"/>
      <c r="J41" s="206"/>
      <c r="K41" s="206"/>
      <c r="L41" s="206"/>
      <c r="M41" s="206"/>
      <c r="N41" s="206"/>
      <c r="O41" s="194"/>
    </row>
    <row r="42" spans="2:15" ht="9.75" customHeight="1">
      <c r="B42" s="194"/>
      <c r="C42" s="212"/>
      <c r="D42" s="211" t="s">
        <v>990</v>
      </c>
      <c r="E42" s="211" t="s">
        <v>991</v>
      </c>
      <c r="F42" s="211" t="s">
        <v>990</v>
      </c>
      <c r="G42" s="211" t="s">
        <v>991</v>
      </c>
      <c r="H42" s="194"/>
      <c r="I42" s="211" t="s">
        <v>992</v>
      </c>
      <c r="J42" s="211" t="s">
        <v>991</v>
      </c>
      <c r="K42" s="211" t="s">
        <v>990</v>
      </c>
      <c r="L42" s="211" t="s">
        <v>991</v>
      </c>
      <c r="M42" s="211" t="s">
        <v>990</v>
      </c>
      <c r="N42" s="211" t="s">
        <v>991</v>
      </c>
      <c r="O42" s="194"/>
    </row>
    <row r="43" spans="2:15" ht="9.75" customHeight="1">
      <c r="B43" s="194"/>
      <c r="C43" s="212"/>
      <c r="D43" s="211" t="s">
        <v>979</v>
      </c>
      <c r="E43" s="211" t="s">
        <v>979</v>
      </c>
      <c r="F43" s="211" t="s">
        <v>979</v>
      </c>
      <c r="G43" s="211" t="s">
        <v>979</v>
      </c>
      <c r="H43" s="194"/>
      <c r="I43" s="211" t="s">
        <v>970</v>
      </c>
      <c r="J43" s="211" t="s">
        <v>979</v>
      </c>
      <c r="K43" s="211" t="s">
        <v>979</v>
      </c>
      <c r="L43" s="211" t="s">
        <v>979</v>
      </c>
      <c r="M43" s="211" t="s">
        <v>979</v>
      </c>
      <c r="N43" s="211" t="s">
        <v>979</v>
      </c>
      <c r="O43" s="194"/>
    </row>
    <row r="44" spans="2:15" ht="9.75" customHeight="1">
      <c r="B44" s="194"/>
      <c r="C44" s="99"/>
      <c r="D44" s="213"/>
      <c r="E44" s="248"/>
      <c r="F44" s="213"/>
      <c r="G44" s="248"/>
      <c r="H44" s="251"/>
      <c r="I44" s="213"/>
      <c r="J44" s="248"/>
      <c r="K44" s="213"/>
      <c r="L44" s="248"/>
      <c r="M44" s="213"/>
      <c r="N44" s="248"/>
      <c r="O44" s="194"/>
    </row>
    <row r="45" spans="2:15" ht="9.75" customHeight="1">
      <c r="B45" s="194"/>
      <c r="C45" s="83"/>
      <c r="D45" s="213"/>
      <c r="E45" s="213"/>
      <c r="F45" s="213"/>
      <c r="G45" s="213"/>
      <c r="H45" s="251"/>
      <c r="I45" s="213"/>
      <c r="J45" s="213"/>
      <c r="K45" s="213"/>
      <c r="L45" s="213"/>
      <c r="M45" s="213"/>
      <c r="N45" s="213"/>
      <c r="O45" s="194"/>
    </row>
    <row r="46" spans="2:15" ht="9.75" customHeight="1">
      <c r="B46" s="194"/>
      <c r="C46" s="214" t="s">
        <v>1337</v>
      </c>
      <c r="D46" s="215">
        <v>2</v>
      </c>
      <c r="E46" s="215">
        <v>3</v>
      </c>
      <c r="F46" s="215">
        <v>4</v>
      </c>
      <c r="G46" s="215">
        <v>5</v>
      </c>
      <c r="H46" s="252"/>
      <c r="I46" s="215">
        <v>6</v>
      </c>
      <c r="J46" s="215">
        <v>7</v>
      </c>
      <c r="K46" s="215">
        <v>8</v>
      </c>
      <c r="L46" s="215">
        <v>9</v>
      </c>
      <c r="M46" s="215">
        <v>10</v>
      </c>
      <c r="N46" s="215">
        <v>11</v>
      </c>
      <c r="O46" s="194"/>
    </row>
    <row r="47" spans="2:15" ht="13.5" customHeight="1" hidden="1">
      <c r="B47" s="194"/>
      <c r="C47" s="194"/>
      <c r="D47" s="216" t="s">
        <v>1003</v>
      </c>
      <c r="E47" s="216" t="s">
        <v>1004</v>
      </c>
      <c r="F47" s="216" t="s">
        <v>1005</v>
      </c>
      <c r="G47" s="216" t="s">
        <v>1006</v>
      </c>
      <c r="H47" s="194"/>
      <c r="I47" s="216" t="s">
        <v>1007</v>
      </c>
      <c r="J47" s="216" t="s">
        <v>1008</v>
      </c>
      <c r="K47" s="216" t="s">
        <v>1009</v>
      </c>
      <c r="L47" s="216" t="s">
        <v>1010</v>
      </c>
      <c r="M47" s="216" t="s">
        <v>1011</v>
      </c>
      <c r="N47" s="216" t="s">
        <v>1012</v>
      </c>
      <c r="O47" s="194"/>
    </row>
    <row r="48" spans="1:16" s="42" customFormat="1" ht="16.5" customHeight="1">
      <c r="A48" s="18" t="e">
        <f>#REF!</f>
        <v>#REF!</v>
      </c>
      <c r="B48" s="137">
        <v>1</v>
      </c>
      <c r="C48" s="137" t="s">
        <v>1338</v>
      </c>
      <c r="D48" s="253">
        <v>54</v>
      </c>
      <c r="E48" s="253">
        <v>517.6437708</v>
      </c>
      <c r="F48" s="253">
        <v>0</v>
      </c>
      <c r="G48" s="253">
        <v>0</v>
      </c>
      <c r="H48" s="253"/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49"/>
      <c r="P48" s="226">
        <v>1</v>
      </c>
    </row>
    <row r="49" spans="1:16" s="42" customFormat="1" ht="12.75" customHeight="1">
      <c r="A49" s="18" t="e">
        <f>#REF!</f>
        <v>#REF!</v>
      </c>
      <c r="B49" s="137">
        <v>2</v>
      </c>
      <c r="C49" s="137" t="s">
        <v>1342</v>
      </c>
      <c r="D49" s="253">
        <v>5093</v>
      </c>
      <c r="E49" s="253">
        <v>22348.797805000002</v>
      </c>
      <c r="F49" s="253">
        <v>0</v>
      </c>
      <c r="G49" s="253">
        <v>5.16712</v>
      </c>
      <c r="H49" s="253"/>
      <c r="I49" s="253">
        <v>518</v>
      </c>
      <c r="J49" s="253">
        <v>2372.7974750000003</v>
      </c>
      <c r="K49" s="253">
        <v>34</v>
      </c>
      <c r="L49" s="253">
        <v>63.283629999999995</v>
      </c>
      <c r="M49" s="253">
        <v>29</v>
      </c>
      <c r="N49" s="253">
        <v>22.637825000000003</v>
      </c>
      <c r="O49" s="249"/>
      <c r="P49" s="226">
        <v>2</v>
      </c>
    </row>
    <row r="50" spans="1:16" s="42" customFormat="1" ht="12.75">
      <c r="A50" s="18" t="e">
        <f>#REF!</f>
        <v>#REF!</v>
      </c>
      <c r="B50" s="137">
        <v>3</v>
      </c>
      <c r="C50" s="137" t="s">
        <v>1339</v>
      </c>
      <c r="D50" s="253">
        <v>2325</v>
      </c>
      <c r="E50" s="253">
        <v>20118.873359999987</v>
      </c>
      <c r="F50" s="253">
        <v>0</v>
      </c>
      <c r="G50" s="253">
        <v>0</v>
      </c>
      <c r="H50" s="253"/>
      <c r="I50" s="253">
        <v>760</v>
      </c>
      <c r="J50" s="253">
        <v>8651.006640000005</v>
      </c>
      <c r="K50" s="253">
        <v>10</v>
      </c>
      <c r="L50" s="253">
        <v>0</v>
      </c>
      <c r="M50" s="253">
        <v>0</v>
      </c>
      <c r="N50" s="253">
        <v>0</v>
      </c>
      <c r="O50" s="249"/>
      <c r="P50" s="226">
        <v>3</v>
      </c>
    </row>
    <row r="51" spans="1:16" s="42" customFormat="1" ht="12.75">
      <c r="A51" s="18" t="e">
        <f>#REF!</f>
        <v>#REF!</v>
      </c>
      <c r="B51" s="137">
        <v>4</v>
      </c>
      <c r="C51" s="137" t="s">
        <v>1341</v>
      </c>
      <c r="D51" s="253">
        <v>8725</v>
      </c>
      <c r="E51" s="253">
        <v>60148.553292790224</v>
      </c>
      <c r="F51" s="253">
        <v>199</v>
      </c>
      <c r="G51" s="253">
        <v>1286.5873218586796</v>
      </c>
      <c r="H51" s="253"/>
      <c r="I51" s="253">
        <v>4609</v>
      </c>
      <c r="J51" s="253">
        <v>3870.618733149081</v>
      </c>
      <c r="K51" s="253">
        <v>1265</v>
      </c>
      <c r="L51" s="253">
        <v>412.31350000000003</v>
      </c>
      <c r="M51" s="253">
        <v>192</v>
      </c>
      <c r="N51" s="253">
        <v>35.67369</v>
      </c>
      <c r="O51" s="249"/>
      <c r="P51" s="226">
        <v>4</v>
      </c>
    </row>
    <row r="52" spans="1:16" s="42" customFormat="1" ht="12.75">
      <c r="A52" s="18" t="e">
        <f>#REF!</f>
        <v>#REF!</v>
      </c>
      <c r="B52" s="137">
        <v>5</v>
      </c>
      <c r="C52" s="137" t="s">
        <v>1343</v>
      </c>
      <c r="D52" s="253">
        <v>0</v>
      </c>
      <c r="E52" s="253">
        <v>0</v>
      </c>
      <c r="F52" s="253">
        <v>0</v>
      </c>
      <c r="G52" s="253">
        <v>0</v>
      </c>
      <c r="H52" s="253"/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0</v>
      </c>
      <c r="O52" s="249"/>
      <c r="P52" s="226">
        <v>5</v>
      </c>
    </row>
    <row r="53" spans="1:16" s="42" customFormat="1" ht="12.75">
      <c r="A53" s="18" t="e">
        <f>#REF!</f>
        <v>#REF!</v>
      </c>
      <c r="B53" s="137">
        <v>6</v>
      </c>
      <c r="C53" s="137" t="s">
        <v>1344</v>
      </c>
      <c r="D53" s="253">
        <v>477</v>
      </c>
      <c r="E53" s="253">
        <v>1058.232735</v>
      </c>
      <c r="F53" s="253">
        <v>0</v>
      </c>
      <c r="G53" s="253">
        <v>0</v>
      </c>
      <c r="H53" s="253"/>
      <c r="I53" s="253">
        <v>88</v>
      </c>
      <c r="J53" s="253">
        <v>498.30845500000004</v>
      </c>
      <c r="K53" s="253">
        <v>13</v>
      </c>
      <c r="L53" s="253">
        <v>25.147920000000003</v>
      </c>
      <c r="M53" s="253">
        <v>8</v>
      </c>
      <c r="N53" s="253">
        <v>6.654715</v>
      </c>
      <c r="O53" s="249"/>
      <c r="P53" s="226">
        <v>6</v>
      </c>
    </row>
    <row r="54" spans="1:16" s="42" customFormat="1" ht="12.75">
      <c r="A54" s="18" t="e">
        <f>#REF!</f>
        <v>#REF!</v>
      </c>
      <c r="B54" s="137">
        <v>7</v>
      </c>
      <c r="C54" s="137" t="s">
        <v>1340</v>
      </c>
      <c r="D54" s="253">
        <v>14849</v>
      </c>
      <c r="E54" s="253">
        <v>126780.984</v>
      </c>
      <c r="F54" s="253">
        <v>126</v>
      </c>
      <c r="G54" s="253">
        <v>662.04</v>
      </c>
      <c r="H54" s="253"/>
      <c r="I54" s="253">
        <v>34584</v>
      </c>
      <c r="J54" s="253">
        <v>160648.678</v>
      </c>
      <c r="K54" s="253">
        <v>5292</v>
      </c>
      <c r="L54" s="253">
        <v>14874.773000000001</v>
      </c>
      <c r="M54" s="253">
        <v>972</v>
      </c>
      <c r="N54" s="253">
        <v>1214.256</v>
      </c>
      <c r="O54" s="249"/>
      <c r="P54" s="226">
        <v>7</v>
      </c>
    </row>
    <row r="55" spans="1:16" s="42" customFormat="1" ht="12.75">
      <c r="A55" s="18" t="e">
        <f>#REF!</f>
        <v>#REF!</v>
      </c>
      <c r="B55" s="137">
        <v>8</v>
      </c>
      <c r="C55" s="137" t="s">
        <v>1345</v>
      </c>
      <c r="D55" s="253">
        <v>9944</v>
      </c>
      <c r="E55" s="253">
        <v>66626.575</v>
      </c>
      <c r="F55" s="253">
        <v>0</v>
      </c>
      <c r="G55" s="253">
        <v>0</v>
      </c>
      <c r="H55" s="253"/>
      <c r="I55" s="253">
        <v>1646</v>
      </c>
      <c r="J55" s="253">
        <v>6398.357999999999</v>
      </c>
      <c r="K55" s="253">
        <v>168</v>
      </c>
      <c r="L55" s="253">
        <v>1009.6610000000001</v>
      </c>
      <c r="M55" s="253">
        <v>7</v>
      </c>
      <c r="N55" s="253">
        <v>5.524</v>
      </c>
      <c r="O55" s="249"/>
      <c r="P55" s="226">
        <v>8</v>
      </c>
    </row>
    <row r="56" spans="1:16" s="42" customFormat="1" ht="12.75">
      <c r="A56" s="18" t="e">
        <f>#REF!</f>
        <v>#REF!</v>
      </c>
      <c r="B56" s="137">
        <v>9</v>
      </c>
      <c r="C56" s="137" t="s">
        <v>1346</v>
      </c>
      <c r="D56" s="253">
        <v>8756.947762786454</v>
      </c>
      <c r="E56" s="253">
        <v>49857</v>
      </c>
      <c r="F56" s="253">
        <v>0</v>
      </c>
      <c r="G56" s="253">
        <v>0</v>
      </c>
      <c r="H56" s="253"/>
      <c r="I56" s="253">
        <v>11785</v>
      </c>
      <c r="J56" s="253">
        <v>53394.00000000001</v>
      </c>
      <c r="K56" s="253">
        <v>1035</v>
      </c>
      <c r="L56" s="253">
        <v>3963</v>
      </c>
      <c r="M56" s="253">
        <v>1202</v>
      </c>
      <c r="N56" s="253">
        <v>1457</v>
      </c>
      <c r="O56" s="249"/>
      <c r="P56" s="226">
        <v>9</v>
      </c>
    </row>
    <row r="57" spans="1:16" s="42" customFormat="1" ht="12.75">
      <c r="A57" s="18" t="e">
        <f>#REF!</f>
        <v>#REF!</v>
      </c>
      <c r="B57" s="137">
        <v>10</v>
      </c>
      <c r="C57" s="137" t="s">
        <v>1347</v>
      </c>
      <c r="D57" s="253">
        <v>838</v>
      </c>
      <c r="E57" s="253">
        <v>261.79362</v>
      </c>
      <c r="F57" s="253">
        <v>0</v>
      </c>
      <c r="G57" s="253">
        <v>0</v>
      </c>
      <c r="H57" s="253"/>
      <c r="I57" s="253">
        <v>123</v>
      </c>
      <c r="J57" s="253">
        <v>19.641759999999998</v>
      </c>
      <c r="K57" s="253">
        <v>5</v>
      </c>
      <c r="L57" s="253">
        <v>0.903</v>
      </c>
      <c r="M57" s="253">
        <v>0</v>
      </c>
      <c r="N57" s="253">
        <v>0</v>
      </c>
      <c r="O57" s="249"/>
      <c r="P57" s="226">
        <v>10</v>
      </c>
    </row>
    <row r="58" spans="1:16" s="42" customFormat="1" ht="12.75">
      <c r="A58" s="18" t="e">
        <f>#REF!</f>
        <v>#REF!</v>
      </c>
      <c r="B58" s="137">
        <v>11</v>
      </c>
      <c r="C58" s="137" t="s">
        <v>1348</v>
      </c>
      <c r="D58" s="253">
        <v>16069</v>
      </c>
      <c r="E58" s="253">
        <v>210057.042</v>
      </c>
      <c r="F58" s="253">
        <v>115</v>
      </c>
      <c r="G58" s="253">
        <v>620.889</v>
      </c>
      <c r="H58" s="253"/>
      <c r="I58" s="253">
        <v>11327</v>
      </c>
      <c r="J58" s="253">
        <v>43836.682</v>
      </c>
      <c r="K58" s="253">
        <v>2475</v>
      </c>
      <c r="L58" s="253">
        <v>5152.183</v>
      </c>
      <c r="M58" s="253">
        <v>677</v>
      </c>
      <c r="N58" s="253">
        <v>1089.6490000000001</v>
      </c>
      <c r="O58" s="249"/>
      <c r="P58" s="226">
        <v>11</v>
      </c>
    </row>
    <row r="59" spans="2:16" s="54" customFormat="1" ht="19.5" customHeight="1">
      <c r="B59" s="217"/>
      <c r="C59" s="145" t="s">
        <v>45</v>
      </c>
      <c r="D59" s="254">
        <v>67130.94776278645</v>
      </c>
      <c r="E59" s="254">
        <v>557775.4955835902</v>
      </c>
      <c r="F59" s="254">
        <v>440</v>
      </c>
      <c r="G59" s="254">
        <v>2574.6834418586795</v>
      </c>
      <c r="H59" s="254"/>
      <c r="I59" s="254">
        <v>65440</v>
      </c>
      <c r="J59" s="254">
        <v>279690.0910631491</v>
      </c>
      <c r="K59" s="254">
        <v>16359</v>
      </c>
      <c r="L59" s="254">
        <v>25501.265049999998</v>
      </c>
      <c r="M59" s="254">
        <v>3087</v>
      </c>
      <c r="N59" s="254">
        <v>3831.39523</v>
      </c>
      <c r="O59" s="250"/>
      <c r="P59" s="41"/>
    </row>
    <row r="60" spans="2:3" s="42" customFormat="1" ht="12" customHeight="1">
      <c r="B60" s="53"/>
      <c r="C60" s="160" t="s">
        <v>1420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36" useFirstPageNumber="1" fitToWidth="2" horizontalDpi="600" verticalDpi="600" orientation="portrait" paperSize="9" r:id="rId1"/>
  <headerFooter alignWithMargins="0">
    <oddHeader>&amp;C  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">
    <tabColor theme="7" tint="0.5999900102615356"/>
  </sheetPr>
  <dimension ref="A1:AC56"/>
  <sheetViews>
    <sheetView showGridLines="0" zoomScale="82" zoomScaleNormal="82" zoomScalePageLayoutView="86" workbookViewId="0" topLeftCell="B1">
      <selection activeCell="K30" sqref="K30"/>
    </sheetView>
  </sheetViews>
  <sheetFormatPr defaultColWidth="9.140625" defaultRowHeight="12.75"/>
  <cols>
    <col min="1" max="1" width="13.28125" style="0" hidden="1" customWidth="1"/>
    <col min="2" max="2" width="4.7109375" style="77" customWidth="1"/>
    <col min="3" max="3" width="20.7109375" style="0" customWidth="1"/>
    <col min="4" max="5" width="15.7109375" style="0" customWidth="1"/>
    <col min="6" max="6" width="16.28125" style="0" customWidth="1"/>
    <col min="7" max="7" width="15.7109375" style="0" customWidth="1"/>
    <col min="8" max="8" width="19.57421875" style="0" customWidth="1"/>
    <col min="9" max="9" width="15.8515625" style="0" customWidth="1"/>
    <col min="10" max="10" width="16.7109375" style="0" customWidth="1"/>
    <col min="11" max="11" width="15.57421875" style="0" customWidth="1"/>
    <col min="12" max="12" width="14.8515625" style="0" customWidth="1"/>
    <col min="13" max="13" width="15.421875" style="0" customWidth="1"/>
    <col min="14" max="14" width="16.7109375" style="0" customWidth="1"/>
    <col min="15" max="16" width="4.7109375" style="77" customWidth="1"/>
    <col min="17" max="17" width="20.7109375" style="0" customWidth="1"/>
    <col min="18" max="18" width="17.140625" style="3" customWidth="1"/>
    <col min="19" max="19" width="18.8515625" style="0" customWidth="1"/>
    <col min="20" max="20" width="17.421875" style="0" customWidth="1"/>
    <col min="21" max="21" width="17.7109375" style="0" customWidth="1"/>
    <col min="22" max="22" width="19.421875" style="0" customWidth="1"/>
    <col min="23" max="23" width="25.8515625" style="0" customWidth="1"/>
    <col min="24" max="24" width="25.28125" style="0" customWidth="1"/>
    <col min="25" max="25" width="12.57421875" style="0" customWidth="1"/>
    <col min="26" max="26" width="18.7109375" style="0" customWidth="1"/>
    <col min="27" max="27" width="13.28125" style="0" customWidth="1"/>
    <col min="28" max="28" width="18.28125" style="0" customWidth="1"/>
    <col min="29" max="29" width="4.28125" style="77" customWidth="1"/>
  </cols>
  <sheetData>
    <row r="1" spans="1:29" ht="12.75">
      <c r="A1" s="5"/>
      <c r="B1" s="25"/>
      <c r="C1" s="82" t="s">
        <v>1461</v>
      </c>
      <c r="D1" s="84"/>
      <c r="E1" s="85"/>
      <c r="F1" s="85"/>
      <c r="G1" s="85"/>
      <c r="H1" s="85"/>
      <c r="I1" s="85"/>
      <c r="J1" s="85"/>
      <c r="K1" s="85"/>
      <c r="L1" s="86"/>
      <c r="M1" s="86"/>
      <c r="N1" s="86"/>
      <c r="O1" s="255"/>
      <c r="P1" s="251"/>
      <c r="Q1" s="82" t="s">
        <v>1461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251"/>
    </row>
    <row r="2" spans="1:29" s="34" customFormat="1" ht="12">
      <c r="A2" s="8"/>
      <c r="B2" s="75"/>
      <c r="C2" s="139"/>
      <c r="D2" s="256" t="s">
        <v>1387</v>
      </c>
      <c r="E2" s="257"/>
      <c r="F2" s="256"/>
      <c r="G2" s="258"/>
      <c r="H2" s="259"/>
      <c r="I2" s="260" t="s">
        <v>465</v>
      </c>
      <c r="J2" s="260" t="s">
        <v>498</v>
      </c>
      <c r="K2" s="256" t="s">
        <v>20</v>
      </c>
      <c r="L2" s="256" t="s">
        <v>1388</v>
      </c>
      <c r="M2" s="257"/>
      <c r="N2" s="257"/>
      <c r="O2" s="261"/>
      <c r="P2" s="262"/>
      <c r="Q2" s="139"/>
      <c r="R2" s="260" t="s">
        <v>705</v>
      </c>
      <c r="S2" s="260" t="s">
        <v>681</v>
      </c>
      <c r="T2" s="263" t="s">
        <v>1389</v>
      </c>
      <c r="U2" s="264"/>
      <c r="V2" s="264"/>
      <c r="W2" s="260" t="s">
        <v>23</v>
      </c>
      <c r="X2" s="257"/>
      <c r="Y2" s="265"/>
      <c r="Z2" s="260" t="s">
        <v>706</v>
      </c>
      <c r="AA2" s="257" t="s">
        <v>26</v>
      </c>
      <c r="AB2" s="257"/>
      <c r="AC2" s="262"/>
    </row>
    <row r="3" spans="1:29" s="34" customFormat="1" ht="12">
      <c r="A3" s="8"/>
      <c r="B3" s="75"/>
      <c r="C3" s="139" t="s">
        <v>692</v>
      </c>
      <c r="D3" s="260" t="s">
        <v>720</v>
      </c>
      <c r="E3" s="260" t="s">
        <v>721</v>
      </c>
      <c r="F3" s="260" t="s">
        <v>679</v>
      </c>
      <c r="G3" s="260" t="s">
        <v>722</v>
      </c>
      <c r="H3" s="260" t="s">
        <v>688</v>
      </c>
      <c r="I3" s="266" t="s">
        <v>1020</v>
      </c>
      <c r="J3" s="266" t="s">
        <v>508</v>
      </c>
      <c r="K3" s="267" t="s">
        <v>1390</v>
      </c>
      <c r="L3" s="256" t="s">
        <v>690</v>
      </c>
      <c r="M3" s="257"/>
      <c r="N3" s="265"/>
      <c r="O3" s="261"/>
      <c r="P3" s="262"/>
      <c r="Q3" s="139" t="s">
        <v>692</v>
      </c>
      <c r="R3" s="266" t="s">
        <v>1021</v>
      </c>
      <c r="S3" s="266"/>
      <c r="T3" s="266"/>
      <c r="U3" s="268"/>
      <c r="V3" s="33"/>
      <c r="W3" s="266" t="s">
        <v>24</v>
      </c>
      <c r="X3" s="269"/>
      <c r="Y3" s="270"/>
      <c r="Z3" s="266" t="s">
        <v>710</v>
      </c>
      <c r="AA3" s="271" t="s">
        <v>1097</v>
      </c>
      <c r="AB3" s="269"/>
      <c r="AC3" s="262"/>
    </row>
    <row r="4" spans="1:29" s="34" customFormat="1" ht="12">
      <c r="A4" s="8"/>
      <c r="B4" s="75"/>
      <c r="C4" s="139" t="s">
        <v>694</v>
      </c>
      <c r="D4" s="266"/>
      <c r="E4" s="266"/>
      <c r="F4" s="266"/>
      <c r="G4" s="266" t="s">
        <v>729</v>
      </c>
      <c r="H4" s="266"/>
      <c r="I4" s="266"/>
      <c r="J4" s="266"/>
      <c r="K4" s="267"/>
      <c r="L4" s="272" t="s">
        <v>693</v>
      </c>
      <c r="M4" s="269"/>
      <c r="N4" s="270"/>
      <c r="O4" s="261"/>
      <c r="P4" s="262"/>
      <c r="Q4" s="139" t="s">
        <v>694</v>
      </c>
      <c r="R4" s="33"/>
      <c r="S4" s="266" t="s">
        <v>717</v>
      </c>
      <c r="T4" s="266" t="s">
        <v>718</v>
      </c>
      <c r="U4" s="266" t="s">
        <v>682</v>
      </c>
      <c r="V4" s="266" t="s">
        <v>688</v>
      </c>
      <c r="W4" s="289" t="s">
        <v>1096</v>
      </c>
      <c r="X4" s="149"/>
      <c r="Y4" s="273"/>
      <c r="Z4" s="266"/>
      <c r="AA4" s="265" t="s">
        <v>1166</v>
      </c>
      <c r="AB4" s="260" t="s">
        <v>1166</v>
      </c>
      <c r="AC4" s="262"/>
    </row>
    <row r="5" spans="1:29" s="34" customFormat="1" ht="12">
      <c r="A5" s="8"/>
      <c r="B5" s="75"/>
      <c r="C5" s="274" t="s">
        <v>696</v>
      </c>
      <c r="D5" s="266" t="s">
        <v>740</v>
      </c>
      <c r="E5" s="266" t="s">
        <v>741</v>
      </c>
      <c r="F5" s="266" t="s">
        <v>698</v>
      </c>
      <c r="G5" s="266" t="s">
        <v>742</v>
      </c>
      <c r="H5" s="266" t="s">
        <v>732</v>
      </c>
      <c r="I5" s="266" t="s">
        <v>1023</v>
      </c>
      <c r="J5" s="266" t="s">
        <v>523</v>
      </c>
      <c r="K5" s="266" t="s">
        <v>19</v>
      </c>
      <c r="L5" s="260" t="s">
        <v>1391</v>
      </c>
      <c r="M5" s="260" t="s">
        <v>722</v>
      </c>
      <c r="N5" s="260" t="s">
        <v>688</v>
      </c>
      <c r="O5" s="261"/>
      <c r="P5" s="262"/>
      <c r="Q5" s="139" t="s">
        <v>696</v>
      </c>
      <c r="R5" s="266" t="s">
        <v>723</v>
      </c>
      <c r="S5" s="266"/>
      <c r="T5" s="266"/>
      <c r="U5" s="268"/>
      <c r="V5" s="33"/>
      <c r="W5" s="267" t="s">
        <v>1037</v>
      </c>
      <c r="X5" s="256" t="s">
        <v>36</v>
      </c>
      <c r="Y5" s="256" t="s">
        <v>688</v>
      </c>
      <c r="Z5" s="266" t="s">
        <v>725</v>
      </c>
      <c r="AA5" s="270" t="s">
        <v>1020</v>
      </c>
      <c r="AB5" s="266" t="s">
        <v>495</v>
      </c>
      <c r="AC5" s="262"/>
    </row>
    <row r="6" spans="1:29" s="34" customFormat="1" ht="12">
      <c r="A6" s="8"/>
      <c r="B6" s="75"/>
      <c r="C6" s="139"/>
      <c r="D6" s="266"/>
      <c r="E6" s="266"/>
      <c r="F6" s="266"/>
      <c r="G6" s="266" t="s">
        <v>747</v>
      </c>
      <c r="H6" s="266"/>
      <c r="I6" s="266" t="s">
        <v>1063</v>
      </c>
      <c r="J6" s="266" t="s">
        <v>117</v>
      </c>
      <c r="K6" s="266" t="s">
        <v>1065</v>
      </c>
      <c r="L6" s="266" t="s">
        <v>869</v>
      </c>
      <c r="M6" s="266" t="s">
        <v>729</v>
      </c>
      <c r="N6" s="266"/>
      <c r="O6" s="261"/>
      <c r="P6" s="262"/>
      <c r="Q6" s="139"/>
      <c r="R6" s="266" t="s">
        <v>1025</v>
      </c>
      <c r="S6" s="275" t="s">
        <v>733</v>
      </c>
      <c r="T6" s="266" t="s">
        <v>734</v>
      </c>
      <c r="U6" s="266" t="s">
        <v>735</v>
      </c>
      <c r="V6" s="266" t="s">
        <v>732</v>
      </c>
      <c r="W6" s="267" t="s">
        <v>1038</v>
      </c>
      <c r="X6" s="267"/>
      <c r="Y6" s="267"/>
      <c r="Z6" s="266" t="s">
        <v>736</v>
      </c>
      <c r="AA6" s="266" t="s">
        <v>1167</v>
      </c>
      <c r="AB6" s="266" t="s">
        <v>1167</v>
      </c>
      <c r="AC6" s="262"/>
    </row>
    <row r="7" spans="1:29" s="34" customFormat="1" ht="12">
      <c r="A7" s="8"/>
      <c r="B7" s="75"/>
      <c r="C7" s="139"/>
      <c r="D7" s="276" t="s">
        <v>0</v>
      </c>
      <c r="E7" s="276" t="s">
        <v>1</v>
      </c>
      <c r="F7" s="276" t="s">
        <v>756</v>
      </c>
      <c r="G7" s="276" t="s">
        <v>916</v>
      </c>
      <c r="H7" s="276" t="s">
        <v>749</v>
      </c>
      <c r="I7" s="266" t="s">
        <v>1064</v>
      </c>
      <c r="J7" s="266"/>
      <c r="K7" s="266"/>
      <c r="L7" s="266" t="s">
        <v>1066</v>
      </c>
      <c r="M7" s="266" t="s">
        <v>742</v>
      </c>
      <c r="N7" s="266" t="s">
        <v>732</v>
      </c>
      <c r="O7" s="261"/>
      <c r="P7" s="262"/>
      <c r="Q7" s="139"/>
      <c r="R7" s="275" t="s">
        <v>1027</v>
      </c>
      <c r="S7" s="266"/>
      <c r="T7" s="266" t="s">
        <v>746</v>
      </c>
      <c r="U7" s="268"/>
      <c r="V7" s="33"/>
      <c r="W7" s="267" t="s">
        <v>1115</v>
      </c>
      <c r="X7" s="267" t="s">
        <v>240</v>
      </c>
      <c r="Y7" s="267" t="s">
        <v>732</v>
      </c>
      <c r="Z7" s="266" t="s">
        <v>25</v>
      </c>
      <c r="AA7" s="266" t="s">
        <v>1168</v>
      </c>
      <c r="AB7" s="266" t="s">
        <v>618</v>
      </c>
      <c r="AC7" s="262"/>
    </row>
    <row r="8" spans="1:29" s="34" customFormat="1" ht="12">
      <c r="A8" s="38"/>
      <c r="B8" s="75"/>
      <c r="C8" s="277"/>
      <c r="D8" s="278"/>
      <c r="E8" s="279"/>
      <c r="F8" s="279"/>
      <c r="G8" s="276" t="s">
        <v>363</v>
      </c>
      <c r="H8" s="279"/>
      <c r="I8" s="275" t="s">
        <v>1028</v>
      </c>
      <c r="J8" s="275" t="s">
        <v>1028</v>
      </c>
      <c r="K8" s="276" t="s">
        <v>1031</v>
      </c>
      <c r="L8" s="266" t="s">
        <v>700</v>
      </c>
      <c r="M8" s="266" t="s">
        <v>747</v>
      </c>
      <c r="N8" s="266"/>
      <c r="O8" s="261"/>
      <c r="P8" s="262"/>
      <c r="Q8" s="277"/>
      <c r="R8" s="275" t="s">
        <v>1032</v>
      </c>
      <c r="S8" s="266"/>
      <c r="T8" s="266"/>
      <c r="U8" s="266"/>
      <c r="V8" s="266"/>
      <c r="W8" s="280" t="s">
        <v>1116</v>
      </c>
      <c r="X8" s="266"/>
      <c r="Y8" s="267"/>
      <c r="Z8" s="275" t="s">
        <v>751</v>
      </c>
      <c r="AA8" s="275" t="s">
        <v>1169</v>
      </c>
      <c r="AB8" s="275" t="s">
        <v>1169</v>
      </c>
      <c r="AC8" s="262"/>
    </row>
    <row r="9" spans="1:29" s="34" customFormat="1" ht="12">
      <c r="A9" s="38"/>
      <c r="B9" s="75"/>
      <c r="C9" s="277"/>
      <c r="D9" s="278"/>
      <c r="E9" s="279"/>
      <c r="F9" s="279"/>
      <c r="G9" s="276"/>
      <c r="H9" s="279"/>
      <c r="I9" s="275" t="s">
        <v>539</v>
      </c>
      <c r="J9" s="275" t="s">
        <v>1033</v>
      </c>
      <c r="K9" s="276" t="s">
        <v>539</v>
      </c>
      <c r="L9" s="275" t="s">
        <v>693</v>
      </c>
      <c r="M9" s="276" t="s">
        <v>2</v>
      </c>
      <c r="N9" s="276" t="s">
        <v>749</v>
      </c>
      <c r="O9" s="261"/>
      <c r="P9" s="262"/>
      <c r="Q9" s="277"/>
      <c r="R9" s="281" t="s">
        <v>1105</v>
      </c>
      <c r="S9" s="266"/>
      <c r="T9" s="275" t="s">
        <v>753</v>
      </c>
      <c r="U9" s="275" t="s">
        <v>754</v>
      </c>
      <c r="V9" s="275" t="s">
        <v>749</v>
      </c>
      <c r="W9" s="272" t="s">
        <v>1117</v>
      </c>
      <c r="X9" s="278"/>
      <c r="Y9" s="282" t="s">
        <v>749</v>
      </c>
      <c r="Z9" s="275" t="s">
        <v>6</v>
      </c>
      <c r="AA9" s="275" t="s">
        <v>539</v>
      </c>
      <c r="AB9" s="275" t="s">
        <v>703</v>
      </c>
      <c r="AC9" s="262"/>
    </row>
    <row r="10" spans="1:29" s="34" customFormat="1" ht="12">
      <c r="A10" s="8"/>
      <c r="B10" s="75"/>
      <c r="C10" s="139"/>
      <c r="D10" s="279"/>
      <c r="E10" s="279"/>
      <c r="F10" s="279" t="s">
        <v>1477</v>
      </c>
      <c r="G10" s="279"/>
      <c r="H10" s="279" t="s">
        <v>704</v>
      </c>
      <c r="I10" s="279"/>
      <c r="J10" s="279"/>
      <c r="K10" s="279"/>
      <c r="L10" s="279"/>
      <c r="M10" s="279"/>
      <c r="N10" s="281" t="s">
        <v>797</v>
      </c>
      <c r="O10" s="261"/>
      <c r="P10" s="262"/>
      <c r="Q10" s="139"/>
      <c r="R10" s="281" t="s">
        <v>1106</v>
      </c>
      <c r="S10" s="266"/>
      <c r="T10" s="275" t="s">
        <v>11</v>
      </c>
      <c r="U10" s="268"/>
      <c r="V10" s="281" t="s">
        <v>558</v>
      </c>
      <c r="W10" s="272" t="s">
        <v>1118</v>
      </c>
      <c r="X10" s="276" t="s">
        <v>1101</v>
      </c>
      <c r="Y10" s="281" t="s">
        <v>1107</v>
      </c>
      <c r="Z10" s="279" t="s">
        <v>1108</v>
      </c>
      <c r="AA10" s="279"/>
      <c r="AB10" s="279"/>
      <c r="AC10" s="262"/>
    </row>
    <row r="11" spans="1:29" ht="12.75">
      <c r="A11" s="5"/>
      <c r="B11" s="25"/>
      <c r="C11" s="283" t="s">
        <v>1337</v>
      </c>
      <c r="D11" s="105">
        <v>2</v>
      </c>
      <c r="E11" s="105">
        <v>3</v>
      </c>
      <c r="F11" s="105">
        <v>4</v>
      </c>
      <c r="G11" s="105">
        <v>5</v>
      </c>
      <c r="H11" s="105">
        <v>6</v>
      </c>
      <c r="I11" s="105">
        <v>7</v>
      </c>
      <c r="J11" s="105">
        <v>8</v>
      </c>
      <c r="K11" s="105">
        <v>9</v>
      </c>
      <c r="L11" s="105">
        <v>10</v>
      </c>
      <c r="M11" s="105">
        <v>11</v>
      </c>
      <c r="N11" s="105">
        <v>12</v>
      </c>
      <c r="O11" s="255"/>
      <c r="P11" s="251"/>
      <c r="Q11" s="283" t="s">
        <v>1337</v>
      </c>
      <c r="R11" s="105">
        <v>24</v>
      </c>
      <c r="S11" s="105">
        <v>25</v>
      </c>
      <c r="T11" s="105">
        <v>26</v>
      </c>
      <c r="U11" s="105">
        <v>27</v>
      </c>
      <c r="V11" s="105">
        <v>28</v>
      </c>
      <c r="W11" s="105">
        <v>29</v>
      </c>
      <c r="X11" s="105">
        <v>30</v>
      </c>
      <c r="Y11" s="105">
        <v>31</v>
      </c>
      <c r="Z11" s="105">
        <v>32</v>
      </c>
      <c r="AA11" s="105">
        <v>33</v>
      </c>
      <c r="AB11" s="105">
        <v>34</v>
      </c>
      <c r="AC11" s="251"/>
    </row>
    <row r="12" spans="1:29" ht="12.75" hidden="1">
      <c r="A12" s="5"/>
      <c r="B12" s="25"/>
      <c r="C12" s="315"/>
      <c r="D12" s="159" t="s">
        <v>15</v>
      </c>
      <c r="E12" s="159" t="s">
        <v>16</v>
      </c>
      <c r="F12" s="159" t="s">
        <v>657</v>
      </c>
      <c r="G12" s="159" t="s">
        <v>658</v>
      </c>
      <c r="H12" s="159" t="s">
        <v>236</v>
      </c>
      <c r="I12" s="159" t="s">
        <v>1039</v>
      </c>
      <c r="J12" s="159" t="s">
        <v>1040</v>
      </c>
      <c r="K12" s="159" t="s">
        <v>661</v>
      </c>
      <c r="L12" s="159" t="s">
        <v>662</v>
      </c>
      <c r="M12" s="159" t="s">
        <v>663</v>
      </c>
      <c r="N12" s="159" t="s">
        <v>238</v>
      </c>
      <c r="O12" s="261"/>
      <c r="P12" s="262"/>
      <c r="Q12" s="315"/>
      <c r="R12" s="159" t="s">
        <v>1043</v>
      </c>
      <c r="S12" s="159" t="s">
        <v>668</v>
      </c>
      <c r="T12" s="159" t="s">
        <v>669</v>
      </c>
      <c r="U12" s="159" t="s">
        <v>670</v>
      </c>
      <c r="V12" s="159" t="s">
        <v>670</v>
      </c>
      <c r="W12" s="159" t="s">
        <v>1044</v>
      </c>
      <c r="X12" s="159" t="s">
        <v>241</v>
      </c>
      <c r="Y12" s="159"/>
      <c r="Z12" s="159" t="s">
        <v>242</v>
      </c>
      <c r="AA12" s="159" t="s">
        <v>672</v>
      </c>
      <c r="AB12" s="159" t="s">
        <v>673</v>
      </c>
      <c r="AC12" s="262"/>
    </row>
    <row r="13" spans="1:29" ht="12.75" hidden="1">
      <c r="A13" s="5"/>
      <c r="B13" s="25"/>
      <c r="C13" s="315"/>
      <c r="D13" s="159" t="s">
        <v>132</v>
      </c>
      <c r="E13" s="159" t="s">
        <v>133</v>
      </c>
      <c r="F13" s="159"/>
      <c r="G13" s="159"/>
      <c r="H13" s="159"/>
      <c r="I13" s="159"/>
      <c r="J13" s="159"/>
      <c r="K13" s="159"/>
      <c r="L13" s="159"/>
      <c r="M13" s="159"/>
      <c r="N13" s="159"/>
      <c r="O13" s="261"/>
      <c r="P13" s="262"/>
      <c r="Q13" s="315"/>
      <c r="R13" s="159"/>
      <c r="S13" s="159"/>
      <c r="T13" s="159"/>
      <c r="U13" s="159"/>
      <c r="V13" s="159"/>
      <c r="W13" s="159" t="s">
        <v>671</v>
      </c>
      <c r="X13" s="159"/>
      <c r="Y13" s="159"/>
      <c r="Z13" s="159"/>
      <c r="AA13" s="159"/>
      <c r="AB13" s="159"/>
      <c r="AC13" s="262"/>
    </row>
    <row r="14" spans="1:29" s="39" customFormat="1" ht="19.5" customHeight="1">
      <c r="A14" s="6" t="e">
        <f>#REF!</f>
        <v>#REF!</v>
      </c>
      <c r="B14" s="316">
        <v>1</v>
      </c>
      <c r="C14" s="142" t="s">
        <v>1338</v>
      </c>
      <c r="D14" s="140">
        <v>51117.7798</v>
      </c>
      <c r="E14" s="140">
        <v>0</v>
      </c>
      <c r="F14" s="140">
        <v>51117.7798</v>
      </c>
      <c r="G14" s="140">
        <v>-81.83812</v>
      </c>
      <c r="H14" s="140">
        <v>51035.941679999996</v>
      </c>
      <c r="I14" s="140">
        <v>8204.233259999999</v>
      </c>
      <c r="J14" s="140">
        <v>6435.401860000001</v>
      </c>
      <c r="K14" s="140">
        <v>0</v>
      </c>
      <c r="L14" s="140">
        <v>-10633.023680000002</v>
      </c>
      <c r="M14" s="140">
        <v>0</v>
      </c>
      <c r="N14" s="140">
        <v>-10633.023680000002</v>
      </c>
      <c r="O14" s="284">
        <v>1</v>
      </c>
      <c r="P14" s="284">
        <v>1</v>
      </c>
      <c r="Q14" s="140" t="s">
        <v>1338</v>
      </c>
      <c r="R14" s="140">
        <v>2282.9683199999818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2282.9683199999818</v>
      </c>
      <c r="AA14" s="140">
        <v>0</v>
      </c>
      <c r="AB14" s="140">
        <v>0</v>
      </c>
      <c r="AC14" s="284">
        <v>1</v>
      </c>
    </row>
    <row r="15" spans="1:29" s="39" customFormat="1" ht="15" customHeight="1">
      <c r="A15" s="6" t="e">
        <f>#REF!</f>
        <v>#REF!</v>
      </c>
      <c r="B15" s="316">
        <v>2</v>
      </c>
      <c r="C15" s="142" t="s">
        <v>1342</v>
      </c>
      <c r="D15" s="140">
        <v>101494.26733999999</v>
      </c>
      <c r="E15" s="140">
        <v>34.995160000000006</v>
      </c>
      <c r="F15" s="140">
        <v>101529.2625</v>
      </c>
      <c r="G15" s="140">
        <v>-516.8698400000001</v>
      </c>
      <c r="H15" s="140">
        <v>101012.39266</v>
      </c>
      <c r="I15" s="140">
        <v>37069.29095</v>
      </c>
      <c r="J15" s="140">
        <v>32891.21413</v>
      </c>
      <c r="K15" s="140">
        <v>0</v>
      </c>
      <c r="L15" s="140">
        <v>-80764.00401</v>
      </c>
      <c r="M15" s="140">
        <v>93.752</v>
      </c>
      <c r="N15" s="140">
        <v>-80670.25201000001</v>
      </c>
      <c r="O15" s="284">
        <v>2</v>
      </c>
      <c r="P15" s="284">
        <v>2</v>
      </c>
      <c r="Q15" s="140" t="s">
        <v>1342</v>
      </c>
      <c r="R15" s="140">
        <v>4690.598460000007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302">
        <v>4690.598460000007</v>
      </c>
      <c r="AA15" s="140">
        <v>0</v>
      </c>
      <c r="AB15" s="140">
        <v>0</v>
      </c>
      <c r="AC15" s="284">
        <v>2</v>
      </c>
    </row>
    <row r="16" spans="1:29" s="39" customFormat="1" ht="15" customHeight="1">
      <c r="A16" s="6" t="e">
        <f>#REF!</f>
        <v>#REF!</v>
      </c>
      <c r="B16" s="316">
        <v>3</v>
      </c>
      <c r="C16" s="142" t="s">
        <v>1339</v>
      </c>
      <c r="D16" s="140">
        <v>60148.28009000001</v>
      </c>
      <c r="E16" s="140">
        <v>16.68439</v>
      </c>
      <c r="F16" s="140">
        <v>60164.964479999995</v>
      </c>
      <c r="G16" s="140">
        <v>-527.66757</v>
      </c>
      <c r="H16" s="140">
        <v>59637.29691</v>
      </c>
      <c r="I16" s="140">
        <v>68136.46881</v>
      </c>
      <c r="J16" s="140">
        <v>30061.43631</v>
      </c>
      <c r="K16" s="140">
        <v>0</v>
      </c>
      <c r="L16" s="140">
        <v>-51692.162840000005</v>
      </c>
      <c r="M16" s="140">
        <v>437.706</v>
      </c>
      <c r="N16" s="140">
        <v>-51254.456840000006</v>
      </c>
      <c r="O16" s="284">
        <v>3</v>
      </c>
      <c r="P16" s="284">
        <v>3</v>
      </c>
      <c r="Q16" s="140" t="s">
        <v>1339</v>
      </c>
      <c r="R16" s="302">
        <v>15126.447999999978</v>
      </c>
      <c r="S16" s="140">
        <v>0</v>
      </c>
      <c r="T16" s="140">
        <v>0</v>
      </c>
      <c r="U16" s="140">
        <v>0</v>
      </c>
      <c r="V16" s="140">
        <v>0</v>
      </c>
      <c r="W16" s="140">
        <v>-444.83118</v>
      </c>
      <c r="X16" s="140">
        <v>0</v>
      </c>
      <c r="Y16" s="140">
        <v>-444.83118</v>
      </c>
      <c r="Z16" s="140">
        <v>14681.61681999998</v>
      </c>
      <c r="AA16" s="140">
        <v>0</v>
      </c>
      <c r="AB16" s="140">
        <v>0</v>
      </c>
      <c r="AC16" s="284">
        <v>3</v>
      </c>
    </row>
    <row r="17" spans="1:29" s="39" customFormat="1" ht="15" customHeight="1">
      <c r="A17" s="6" t="e">
        <f>#REF!</f>
        <v>#REF!</v>
      </c>
      <c r="B17" s="316">
        <v>4</v>
      </c>
      <c r="C17" s="142" t="s">
        <v>1341</v>
      </c>
      <c r="D17" s="140">
        <v>256086.13872000002</v>
      </c>
      <c r="E17" s="140">
        <v>44.21711</v>
      </c>
      <c r="F17" s="140">
        <v>256130.35583000001</v>
      </c>
      <c r="G17" s="140">
        <v>-877.97312</v>
      </c>
      <c r="H17" s="140">
        <v>255252.38271</v>
      </c>
      <c r="I17" s="140">
        <v>200053.67381</v>
      </c>
      <c r="J17" s="140">
        <v>66199.33168</v>
      </c>
      <c r="K17" s="140">
        <v>0</v>
      </c>
      <c r="L17" s="140">
        <v>-244179.11916</v>
      </c>
      <c r="M17" s="140">
        <v>878.43329</v>
      </c>
      <c r="N17" s="140">
        <v>-243300.68587000002</v>
      </c>
      <c r="O17" s="284">
        <v>4</v>
      </c>
      <c r="P17" s="284">
        <v>4</v>
      </c>
      <c r="Q17" s="140" t="s">
        <v>1341</v>
      </c>
      <c r="R17" s="140">
        <v>2937.325449999952</v>
      </c>
      <c r="S17" s="140">
        <v>25013.064309999994</v>
      </c>
      <c r="T17" s="140">
        <v>0</v>
      </c>
      <c r="U17" s="140">
        <v>-24021.810100000002</v>
      </c>
      <c r="V17" s="140">
        <v>-24021.810100000002</v>
      </c>
      <c r="W17" s="140">
        <v>2595.2737</v>
      </c>
      <c r="X17" s="140">
        <v>0</v>
      </c>
      <c r="Y17" s="140">
        <v>2595.2737</v>
      </c>
      <c r="Z17" s="140">
        <v>6523.853359999945</v>
      </c>
      <c r="AA17" s="140">
        <v>0</v>
      </c>
      <c r="AB17" s="140">
        <v>0</v>
      </c>
      <c r="AC17" s="284">
        <v>4</v>
      </c>
    </row>
    <row r="18" spans="1:29" s="39" customFormat="1" ht="15" customHeight="1">
      <c r="A18" s="6" t="e">
        <f>#REF!</f>
        <v>#REF!</v>
      </c>
      <c r="B18" s="316">
        <v>5</v>
      </c>
      <c r="C18" s="142" t="s">
        <v>1343</v>
      </c>
      <c r="D18" s="140">
        <v>56434.73693</v>
      </c>
      <c r="E18" s="140">
        <v>86.8687</v>
      </c>
      <c r="F18" s="140">
        <v>56521.605630000005</v>
      </c>
      <c r="G18" s="140">
        <v>-234.43231999999998</v>
      </c>
      <c r="H18" s="140">
        <v>56287.173310000006</v>
      </c>
      <c r="I18" s="140">
        <v>135173.52748</v>
      </c>
      <c r="J18" s="140">
        <v>0</v>
      </c>
      <c r="K18" s="140">
        <v>0</v>
      </c>
      <c r="L18" s="140">
        <v>-131254.03224</v>
      </c>
      <c r="M18" s="140">
        <v>33.636379999999996</v>
      </c>
      <c r="N18" s="140">
        <v>-131220.39586</v>
      </c>
      <c r="O18" s="284">
        <v>5</v>
      </c>
      <c r="P18" s="284">
        <v>5</v>
      </c>
      <c r="Q18" s="140" t="s">
        <v>1343</v>
      </c>
      <c r="R18" s="140">
        <v>-4515.762599999995</v>
      </c>
      <c r="S18" s="140">
        <v>0</v>
      </c>
      <c r="T18" s="140">
        <v>0</v>
      </c>
      <c r="U18" s="140">
        <v>-1.63461</v>
      </c>
      <c r="V18" s="140">
        <v>-1.63461</v>
      </c>
      <c r="W18" s="140">
        <v>0</v>
      </c>
      <c r="X18" s="140">
        <v>0</v>
      </c>
      <c r="Y18" s="140">
        <v>0</v>
      </c>
      <c r="Z18" s="140">
        <v>-4517.397209999995</v>
      </c>
      <c r="AA18" s="140">
        <v>0</v>
      </c>
      <c r="AB18" s="140">
        <v>0</v>
      </c>
      <c r="AC18" s="284">
        <v>5</v>
      </c>
    </row>
    <row r="19" spans="1:29" s="39" customFormat="1" ht="15" customHeight="1">
      <c r="A19" s="6" t="e">
        <f>#REF!</f>
        <v>#REF!</v>
      </c>
      <c r="B19" s="316">
        <v>6</v>
      </c>
      <c r="C19" s="142" t="s">
        <v>1344</v>
      </c>
      <c r="D19" s="140">
        <v>4826.938</v>
      </c>
      <c r="E19" s="140">
        <v>0</v>
      </c>
      <c r="F19" s="140">
        <v>4826.938</v>
      </c>
      <c r="G19" s="140">
        <v>-45.088</v>
      </c>
      <c r="H19" s="140">
        <v>4781.85</v>
      </c>
      <c r="I19" s="140">
        <v>7108.95</v>
      </c>
      <c r="J19" s="140">
        <v>1332.554</v>
      </c>
      <c r="K19" s="140">
        <v>0</v>
      </c>
      <c r="L19" s="140">
        <v>-3296.118</v>
      </c>
      <c r="M19" s="140">
        <v>0</v>
      </c>
      <c r="N19" s="140">
        <v>-3296.118</v>
      </c>
      <c r="O19" s="284">
        <v>6</v>
      </c>
      <c r="P19" s="284">
        <v>6</v>
      </c>
      <c r="Q19" s="140" t="s">
        <v>1344</v>
      </c>
      <c r="R19" s="140">
        <v>998.1049999999982</v>
      </c>
      <c r="S19" s="140">
        <v>14.8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1012.9049999999982</v>
      </c>
      <c r="AA19" s="140">
        <v>0</v>
      </c>
      <c r="AB19" s="140">
        <v>0</v>
      </c>
      <c r="AC19" s="284">
        <v>6</v>
      </c>
    </row>
    <row r="20" spans="1:29" s="39" customFormat="1" ht="15" customHeight="1">
      <c r="A20" s="6" t="e">
        <f>#REF!</f>
        <v>#REF!</v>
      </c>
      <c r="B20" s="316">
        <v>7</v>
      </c>
      <c r="C20" s="142" t="s">
        <v>1340</v>
      </c>
      <c r="D20" s="140">
        <v>1100989.33707</v>
      </c>
      <c r="E20" s="140">
        <v>2384.5636600000003</v>
      </c>
      <c r="F20" s="140">
        <v>1103373.90073</v>
      </c>
      <c r="G20" s="140">
        <v>-6163.083570000001</v>
      </c>
      <c r="H20" s="140">
        <v>1097210.81716</v>
      </c>
      <c r="I20" s="140">
        <v>796562.03547</v>
      </c>
      <c r="J20" s="140">
        <v>272881.29749</v>
      </c>
      <c r="K20" s="140">
        <v>0</v>
      </c>
      <c r="L20" s="140">
        <v>-769638.31695</v>
      </c>
      <c r="M20" s="140">
        <v>4317.37472</v>
      </c>
      <c r="N20" s="140">
        <v>-765320.94223</v>
      </c>
      <c r="O20" s="284">
        <v>7</v>
      </c>
      <c r="P20" s="284">
        <v>7</v>
      </c>
      <c r="Q20" s="140" t="s">
        <v>1340</v>
      </c>
      <c r="R20" s="140">
        <v>150429.9126500003</v>
      </c>
      <c r="S20" s="140">
        <v>0</v>
      </c>
      <c r="T20" s="140">
        <v>0</v>
      </c>
      <c r="U20" s="140">
        <v>-27.317610000000002</v>
      </c>
      <c r="V20" s="140">
        <v>-27.317610000000002</v>
      </c>
      <c r="W20" s="140">
        <v>0</v>
      </c>
      <c r="X20" s="140">
        <v>0</v>
      </c>
      <c r="Y20" s="140">
        <v>0</v>
      </c>
      <c r="Z20" s="140">
        <v>150402.5950400003</v>
      </c>
      <c r="AA20" s="140">
        <v>0</v>
      </c>
      <c r="AB20" s="140">
        <v>0</v>
      </c>
      <c r="AC20" s="284">
        <v>7</v>
      </c>
    </row>
    <row r="21" spans="1:29" s="39" customFormat="1" ht="15" customHeight="1">
      <c r="A21" s="6" t="e">
        <f>#REF!</f>
        <v>#REF!</v>
      </c>
      <c r="B21" s="316">
        <v>8</v>
      </c>
      <c r="C21" s="142" t="s">
        <v>1345</v>
      </c>
      <c r="D21" s="140">
        <v>1678084.6893600002</v>
      </c>
      <c r="E21" s="140">
        <v>0</v>
      </c>
      <c r="F21" s="140">
        <v>1678084.6893599997</v>
      </c>
      <c r="G21" s="140">
        <v>-121.40732000000001</v>
      </c>
      <c r="H21" s="140">
        <v>1677963.2820399997</v>
      </c>
      <c r="I21" s="140">
        <v>440700.98659</v>
      </c>
      <c r="J21" s="140">
        <v>672846.78887</v>
      </c>
      <c r="K21" s="140">
        <v>0</v>
      </c>
      <c r="L21" s="140">
        <v>-1005490.60521</v>
      </c>
      <c r="M21" s="140">
        <v>0</v>
      </c>
      <c r="N21" s="140">
        <v>-1005490.60521</v>
      </c>
      <c r="O21" s="284">
        <v>8</v>
      </c>
      <c r="P21" s="284">
        <v>8</v>
      </c>
      <c r="Q21" s="140" t="s">
        <v>1345</v>
      </c>
      <c r="R21" s="140">
        <v>127561.06167000029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127561.06167000029</v>
      </c>
      <c r="AA21" s="140">
        <v>0</v>
      </c>
      <c r="AB21" s="140">
        <v>0</v>
      </c>
      <c r="AC21" s="284">
        <v>8</v>
      </c>
    </row>
    <row r="22" spans="1:29" s="39" customFormat="1" ht="15" customHeight="1">
      <c r="A22" s="6" t="e">
        <f>#REF!</f>
        <v>#REF!</v>
      </c>
      <c r="B22" s="316">
        <v>9</v>
      </c>
      <c r="C22" s="142" t="s">
        <v>1346</v>
      </c>
      <c r="D22" s="140">
        <v>1846462.4285000002</v>
      </c>
      <c r="E22" s="140">
        <v>143.45270000000002</v>
      </c>
      <c r="F22" s="140">
        <v>1846605.8812000002</v>
      </c>
      <c r="G22" s="140">
        <v>-27987.17693</v>
      </c>
      <c r="H22" s="140">
        <v>1818618.70427</v>
      </c>
      <c r="I22" s="140">
        <v>620883.10676</v>
      </c>
      <c r="J22" s="140">
        <v>296990.75846</v>
      </c>
      <c r="K22" s="140">
        <v>0</v>
      </c>
      <c r="L22" s="140">
        <v>-1211948.0028499998</v>
      </c>
      <c r="M22" s="140">
        <v>7191.7662500000015</v>
      </c>
      <c r="N22" s="140">
        <v>-1204756.2365999997</v>
      </c>
      <c r="O22" s="284">
        <v>9</v>
      </c>
      <c r="P22" s="284">
        <v>9</v>
      </c>
      <c r="Q22" s="140" t="s">
        <v>1346</v>
      </c>
      <c r="R22" s="140">
        <v>196975.17328000042</v>
      </c>
      <c r="S22" s="140">
        <v>12271.18427</v>
      </c>
      <c r="T22" s="140">
        <v>-2916.317</v>
      </c>
      <c r="U22" s="140">
        <v>-6573.533530000001</v>
      </c>
      <c r="V22" s="140">
        <v>-9489.85053</v>
      </c>
      <c r="W22" s="140">
        <v>-36194.48829</v>
      </c>
      <c r="X22" s="140">
        <v>0</v>
      </c>
      <c r="Y22" s="140">
        <v>-36194.48829</v>
      </c>
      <c r="Z22" s="140">
        <v>163562.01873000042</v>
      </c>
      <c r="AA22" s="140">
        <v>0</v>
      </c>
      <c r="AB22" s="140">
        <v>0</v>
      </c>
      <c r="AC22" s="284">
        <v>9</v>
      </c>
    </row>
    <row r="23" spans="1:29" s="39" customFormat="1" ht="15" customHeight="1">
      <c r="A23" s="6" t="e">
        <f>#REF!</f>
        <v>#REF!</v>
      </c>
      <c r="B23" s="316">
        <v>10</v>
      </c>
      <c r="C23" s="142" t="s">
        <v>1347</v>
      </c>
      <c r="D23" s="140">
        <v>9.76399</v>
      </c>
      <c r="E23" s="140">
        <v>1636.5874900000001</v>
      </c>
      <c r="F23" s="140">
        <v>1646.351</v>
      </c>
      <c r="G23" s="140">
        <v>-457.659</v>
      </c>
      <c r="H23" s="140">
        <v>1188.692</v>
      </c>
      <c r="I23" s="140">
        <v>4164.595</v>
      </c>
      <c r="J23" s="140">
        <v>0</v>
      </c>
      <c r="K23" s="140">
        <v>683.22</v>
      </c>
      <c r="L23" s="140">
        <v>-3979.4510000000005</v>
      </c>
      <c r="M23" s="140">
        <v>0</v>
      </c>
      <c r="N23" s="140">
        <v>-3979.4510000000005</v>
      </c>
      <c r="O23" s="284">
        <v>10</v>
      </c>
      <c r="P23" s="284">
        <v>10</v>
      </c>
      <c r="Q23" s="140" t="s">
        <v>1347</v>
      </c>
      <c r="R23" s="140">
        <v>-178.30400000000054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-178.30400000000054</v>
      </c>
      <c r="AA23" s="140">
        <v>0</v>
      </c>
      <c r="AB23" s="140">
        <v>0</v>
      </c>
      <c r="AC23" s="284">
        <v>10</v>
      </c>
    </row>
    <row r="24" spans="1:29" s="39" customFormat="1" ht="15" customHeight="1">
      <c r="A24" s="6" t="e">
        <f>#REF!</f>
        <v>#REF!</v>
      </c>
      <c r="B24" s="316">
        <v>11</v>
      </c>
      <c r="C24" s="142" t="s">
        <v>1348</v>
      </c>
      <c r="D24" s="140">
        <v>60670.239</v>
      </c>
      <c r="E24" s="140">
        <v>40.991</v>
      </c>
      <c r="F24" s="140">
        <v>60711.23</v>
      </c>
      <c r="G24" s="140">
        <v>-77.477</v>
      </c>
      <c r="H24" s="140">
        <v>60633.753000000004</v>
      </c>
      <c r="I24" s="140">
        <v>986674.44573</v>
      </c>
      <c r="J24" s="140">
        <v>20342.036</v>
      </c>
      <c r="K24" s="140">
        <v>0</v>
      </c>
      <c r="L24" s="140">
        <v>-405906.78</v>
      </c>
      <c r="M24" s="140">
        <v>0</v>
      </c>
      <c r="N24" s="140">
        <v>-405906.78</v>
      </c>
      <c r="O24" s="284">
        <v>11</v>
      </c>
      <c r="P24" s="284">
        <v>11</v>
      </c>
      <c r="Q24" s="140" t="s">
        <v>1348</v>
      </c>
      <c r="R24" s="140">
        <v>108980.72073000006</v>
      </c>
      <c r="S24" s="140">
        <v>3.222</v>
      </c>
      <c r="T24" s="140">
        <v>-4500</v>
      </c>
      <c r="U24" s="140">
        <v>-0.617</v>
      </c>
      <c r="V24" s="140">
        <v>-4500.617</v>
      </c>
      <c r="W24" s="140">
        <v>-299.856</v>
      </c>
      <c r="X24" s="140">
        <v>0</v>
      </c>
      <c r="Y24" s="140">
        <v>-299.856</v>
      </c>
      <c r="Z24" s="140">
        <v>104183.46973000006</v>
      </c>
      <c r="AA24" s="140">
        <v>0</v>
      </c>
      <c r="AB24" s="140">
        <v>0</v>
      </c>
      <c r="AC24" s="284">
        <v>11</v>
      </c>
    </row>
    <row r="25" spans="1:29" s="37" customFormat="1" ht="15" customHeight="1">
      <c r="A25" s="35"/>
      <c r="B25" s="76"/>
      <c r="C25" s="145" t="s">
        <v>45</v>
      </c>
      <c r="D25" s="144">
        <v>5216324.5988</v>
      </c>
      <c r="E25" s="144">
        <v>4388.36021</v>
      </c>
      <c r="F25" s="301">
        <v>5220712.95853</v>
      </c>
      <c r="G25" s="301">
        <v>-37090.67279</v>
      </c>
      <c r="H25" s="301">
        <v>5183622.285739999</v>
      </c>
      <c r="I25" s="301">
        <v>3304731.31386</v>
      </c>
      <c r="J25" s="301">
        <v>1399980.8188</v>
      </c>
      <c r="K25" s="301">
        <v>683.22</v>
      </c>
      <c r="L25" s="301">
        <v>-3918781.61594</v>
      </c>
      <c r="M25" s="301">
        <v>12952.66864</v>
      </c>
      <c r="N25" s="301">
        <v>-3905828.947299999</v>
      </c>
      <c r="O25" s="79"/>
      <c r="P25" s="285"/>
      <c r="Q25" s="145" t="s">
        <v>45</v>
      </c>
      <c r="R25" s="301">
        <v>605288.2469600011</v>
      </c>
      <c r="S25" s="301">
        <v>37302.27058</v>
      </c>
      <c r="T25" s="301">
        <v>-7416.317</v>
      </c>
      <c r="U25" s="301">
        <v>-30624.91285</v>
      </c>
      <c r="V25" s="301">
        <v>-38041.22985</v>
      </c>
      <c r="W25" s="301">
        <v>-34343.901770000004</v>
      </c>
      <c r="X25" s="301">
        <v>0</v>
      </c>
      <c r="Y25" s="301">
        <v>-34343.901770000004</v>
      </c>
      <c r="Z25" s="301">
        <v>570205.385920001</v>
      </c>
      <c r="AA25" s="144">
        <v>0</v>
      </c>
      <c r="AB25" s="144">
        <v>0</v>
      </c>
      <c r="AC25" s="285"/>
    </row>
    <row r="26" spans="1:29" s="61" customFormat="1" ht="15" customHeight="1">
      <c r="A26" s="60"/>
      <c r="B26" s="80"/>
      <c r="C26" s="160" t="s">
        <v>1420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288"/>
      <c r="Q26" s="160" t="s">
        <v>1420</v>
      </c>
      <c r="R26" s="286"/>
      <c r="AC26" s="288"/>
    </row>
    <row r="27" spans="1:29" s="37" customFormat="1" ht="15" customHeight="1">
      <c r="A27" s="28"/>
      <c r="B27" s="7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79"/>
      <c r="P27" s="285"/>
      <c r="Q27" s="143"/>
      <c r="R27" s="144"/>
      <c r="AC27" s="285"/>
    </row>
    <row r="28" spans="1:29" s="37" customFormat="1" ht="15" customHeight="1">
      <c r="A28" s="28"/>
      <c r="B28" s="76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79"/>
      <c r="P28" s="285"/>
      <c r="Q28" s="143"/>
      <c r="R28" s="144"/>
      <c r="AC28" s="285"/>
    </row>
    <row r="29" spans="3:29" ht="12.7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255"/>
      <c r="P29" s="255"/>
      <c r="Q29" s="86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255"/>
    </row>
    <row r="30" spans="3:29" ht="12.75">
      <c r="C30" s="82" t="s">
        <v>1461</v>
      </c>
      <c r="D30" s="86"/>
      <c r="E30" s="86"/>
      <c r="F30" s="86"/>
      <c r="G30" s="86"/>
      <c r="H30" s="86"/>
      <c r="I30" s="86"/>
      <c r="J30" s="86"/>
      <c r="K30" s="85"/>
      <c r="L30" s="85"/>
      <c r="M30" s="85"/>
      <c r="N30" s="86"/>
      <c r="O30" s="255"/>
      <c r="P30" s="255"/>
      <c r="Q30" s="82" t="s">
        <v>1461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255"/>
    </row>
    <row r="31" spans="2:29" s="34" customFormat="1" ht="12">
      <c r="B31" s="78"/>
      <c r="C31" s="139"/>
      <c r="D31" s="257"/>
      <c r="E31" s="257"/>
      <c r="F31" s="258"/>
      <c r="G31" s="259"/>
      <c r="H31" s="256" t="s">
        <v>1459</v>
      </c>
      <c r="I31" s="257" t="s">
        <v>1460</v>
      </c>
      <c r="J31" s="260"/>
      <c r="K31" s="260" t="s">
        <v>689</v>
      </c>
      <c r="L31" s="256" t="s">
        <v>465</v>
      </c>
      <c r="M31" s="260" t="s">
        <v>716</v>
      </c>
      <c r="N31" s="260" t="s">
        <v>20</v>
      </c>
      <c r="O31" s="138"/>
      <c r="P31" s="261"/>
      <c r="Q31" s="139"/>
      <c r="R31" s="265"/>
      <c r="S31" s="265" t="s">
        <v>17</v>
      </c>
      <c r="T31" s="260" t="s">
        <v>707</v>
      </c>
      <c r="U31" s="256" t="s">
        <v>683</v>
      </c>
      <c r="V31" s="257"/>
      <c r="W31" s="257"/>
      <c r="X31" s="256" t="s">
        <v>685</v>
      </c>
      <c r="Y31" s="257"/>
      <c r="Z31" s="265"/>
      <c r="AA31" s="265" t="s">
        <v>708</v>
      </c>
      <c r="AB31" s="260" t="s">
        <v>709</v>
      </c>
      <c r="AC31" s="261"/>
    </row>
    <row r="32" spans="2:29" s="34" customFormat="1" ht="12">
      <c r="B32" s="78"/>
      <c r="C32" s="139" t="s">
        <v>692</v>
      </c>
      <c r="D32" s="256" t="s">
        <v>1336</v>
      </c>
      <c r="E32" s="257"/>
      <c r="F32" s="257"/>
      <c r="G32" s="260" t="s">
        <v>680</v>
      </c>
      <c r="H32" s="289" t="s">
        <v>1113</v>
      </c>
      <c r="I32" s="271" t="s">
        <v>1114</v>
      </c>
      <c r="J32" s="290"/>
      <c r="K32" s="268"/>
      <c r="L32" s="267" t="s">
        <v>495</v>
      </c>
      <c r="M32" s="266" t="s">
        <v>724</v>
      </c>
      <c r="N32" s="266" t="s">
        <v>21</v>
      </c>
      <c r="O32" s="138"/>
      <c r="P32" s="261"/>
      <c r="Q32" s="139" t="s">
        <v>692</v>
      </c>
      <c r="R32" s="270"/>
      <c r="S32" s="270" t="s">
        <v>18</v>
      </c>
      <c r="T32" s="266" t="s">
        <v>711</v>
      </c>
      <c r="U32" s="267" t="s">
        <v>29</v>
      </c>
      <c r="V32" s="269"/>
      <c r="W32" s="269"/>
      <c r="X32" s="267" t="s">
        <v>35</v>
      </c>
      <c r="Y32" s="269"/>
      <c r="Z32" s="270"/>
      <c r="AA32" s="270" t="s">
        <v>712</v>
      </c>
      <c r="AB32" s="266" t="s">
        <v>713</v>
      </c>
      <c r="AC32" s="261"/>
    </row>
    <row r="33" spans="2:29" s="34" customFormat="1" ht="12">
      <c r="B33" s="78"/>
      <c r="C33" s="139" t="s">
        <v>694</v>
      </c>
      <c r="D33" s="272" t="s">
        <v>1022</v>
      </c>
      <c r="E33" s="269"/>
      <c r="F33" s="269"/>
      <c r="G33" s="266" t="s">
        <v>715</v>
      </c>
      <c r="H33" s="260" t="s">
        <v>695</v>
      </c>
      <c r="I33" s="265" t="s">
        <v>722</v>
      </c>
      <c r="J33" s="260" t="s">
        <v>688</v>
      </c>
      <c r="K33" s="266"/>
      <c r="L33" s="266"/>
      <c r="M33" s="266"/>
      <c r="N33" s="266"/>
      <c r="O33" s="138"/>
      <c r="P33" s="261"/>
      <c r="Q33" s="139" t="s">
        <v>694</v>
      </c>
      <c r="R33" s="260" t="s">
        <v>688</v>
      </c>
      <c r="S33" s="266"/>
      <c r="T33" s="266" t="s">
        <v>719</v>
      </c>
      <c r="U33" s="272" t="s">
        <v>1099</v>
      </c>
      <c r="V33" s="291"/>
      <c r="W33" s="149"/>
      <c r="X33" s="289" t="s">
        <v>1100</v>
      </c>
      <c r="Y33" s="291"/>
      <c r="Z33" s="292"/>
      <c r="AA33" s="270"/>
      <c r="AB33" s="266"/>
      <c r="AC33" s="261"/>
    </row>
    <row r="34" spans="2:29" s="34" customFormat="1" ht="12">
      <c r="B34" s="78"/>
      <c r="C34" s="274" t="s">
        <v>696</v>
      </c>
      <c r="D34" s="260" t="s">
        <v>695</v>
      </c>
      <c r="E34" s="260" t="s">
        <v>722</v>
      </c>
      <c r="F34" s="260" t="s">
        <v>688</v>
      </c>
      <c r="G34" s="266" t="s">
        <v>730</v>
      </c>
      <c r="H34" s="266"/>
      <c r="I34" s="270" t="s">
        <v>729</v>
      </c>
      <c r="J34" s="266"/>
      <c r="K34" s="266" t="s">
        <v>697</v>
      </c>
      <c r="L34" s="266" t="s">
        <v>506</v>
      </c>
      <c r="M34" s="266" t="s">
        <v>731</v>
      </c>
      <c r="N34" s="266" t="s">
        <v>19</v>
      </c>
      <c r="O34" s="138"/>
      <c r="P34" s="261"/>
      <c r="Q34" s="274" t="s">
        <v>696</v>
      </c>
      <c r="R34" s="266"/>
      <c r="S34" s="266" t="s">
        <v>27</v>
      </c>
      <c r="T34" s="266" t="s">
        <v>726</v>
      </c>
      <c r="U34" s="260" t="s">
        <v>684</v>
      </c>
      <c r="V34" s="260" t="s">
        <v>32</v>
      </c>
      <c r="W34" s="260" t="s">
        <v>688</v>
      </c>
      <c r="X34" s="266" t="s">
        <v>1037</v>
      </c>
      <c r="Y34" s="265" t="s">
        <v>249</v>
      </c>
      <c r="Z34" s="270" t="s">
        <v>688</v>
      </c>
      <c r="AA34" s="266" t="s">
        <v>727</v>
      </c>
      <c r="AB34" s="266" t="s">
        <v>728</v>
      </c>
      <c r="AC34" s="261"/>
    </row>
    <row r="35" spans="2:29" s="34" customFormat="1" ht="12">
      <c r="B35" s="78"/>
      <c r="C35" s="139"/>
      <c r="D35" s="266"/>
      <c r="E35" s="266" t="s">
        <v>729</v>
      </c>
      <c r="F35" s="266"/>
      <c r="G35" s="266" t="s">
        <v>1024</v>
      </c>
      <c r="H35" s="266" t="s">
        <v>699</v>
      </c>
      <c r="I35" s="270" t="s">
        <v>743</v>
      </c>
      <c r="J35" s="266" t="s">
        <v>732</v>
      </c>
      <c r="K35" s="266"/>
      <c r="L35" s="266" t="s">
        <v>1063</v>
      </c>
      <c r="M35" s="266" t="s">
        <v>745</v>
      </c>
      <c r="N35" s="266" t="s">
        <v>22</v>
      </c>
      <c r="O35" s="138"/>
      <c r="P35" s="261"/>
      <c r="Q35" s="139"/>
      <c r="R35" s="266" t="s">
        <v>732</v>
      </c>
      <c r="S35" s="266" t="s">
        <v>28</v>
      </c>
      <c r="T35" s="266" t="s">
        <v>737</v>
      </c>
      <c r="U35" s="266" t="s">
        <v>30</v>
      </c>
      <c r="V35" s="266" t="s">
        <v>33</v>
      </c>
      <c r="W35" s="266"/>
      <c r="X35" s="266" t="s">
        <v>1038</v>
      </c>
      <c r="Y35" s="266" t="s">
        <v>1170</v>
      </c>
      <c r="Z35" s="149"/>
      <c r="AA35" s="266" t="s">
        <v>738</v>
      </c>
      <c r="AB35" s="266" t="s">
        <v>739</v>
      </c>
      <c r="AC35" s="261"/>
    </row>
    <row r="36" spans="2:29" s="34" customFormat="1" ht="12">
      <c r="B36" s="78"/>
      <c r="C36" s="139"/>
      <c r="D36" s="266" t="s">
        <v>699</v>
      </c>
      <c r="E36" s="266" t="s">
        <v>1026</v>
      </c>
      <c r="F36" s="266" t="s">
        <v>732</v>
      </c>
      <c r="G36" s="275" t="s">
        <v>3</v>
      </c>
      <c r="H36" s="266"/>
      <c r="I36" s="270" t="s">
        <v>747</v>
      </c>
      <c r="J36" s="266"/>
      <c r="K36" s="266"/>
      <c r="L36" s="266" t="s">
        <v>1064</v>
      </c>
      <c r="M36" s="266"/>
      <c r="N36" s="268"/>
      <c r="O36" s="138"/>
      <c r="P36" s="261"/>
      <c r="Q36" s="139"/>
      <c r="R36" s="266"/>
      <c r="S36" s="266"/>
      <c r="T36" s="266"/>
      <c r="U36" s="266" t="s">
        <v>31</v>
      </c>
      <c r="V36" s="266" t="s">
        <v>30</v>
      </c>
      <c r="W36" s="266" t="s">
        <v>732</v>
      </c>
      <c r="X36" s="266" t="s">
        <v>1115</v>
      </c>
      <c r="Y36" s="270" t="s">
        <v>240</v>
      </c>
      <c r="Z36" s="266" t="s">
        <v>732</v>
      </c>
      <c r="AA36" s="266"/>
      <c r="AB36" s="275" t="s">
        <v>755</v>
      </c>
      <c r="AC36" s="261"/>
    </row>
    <row r="37" spans="2:29" s="34" customFormat="1" ht="12">
      <c r="B37" s="78"/>
      <c r="C37" s="277"/>
      <c r="D37" s="266"/>
      <c r="E37" s="266" t="s">
        <v>747</v>
      </c>
      <c r="F37" s="266"/>
      <c r="G37" s="275" t="s">
        <v>10</v>
      </c>
      <c r="H37" s="276" t="s">
        <v>701</v>
      </c>
      <c r="I37" s="293" t="s">
        <v>2</v>
      </c>
      <c r="J37" s="276" t="s">
        <v>749</v>
      </c>
      <c r="K37" s="275" t="s">
        <v>1029</v>
      </c>
      <c r="L37" s="275" t="s">
        <v>1030</v>
      </c>
      <c r="M37" s="275" t="s">
        <v>748</v>
      </c>
      <c r="N37" s="275" t="s">
        <v>1031</v>
      </c>
      <c r="O37" s="138"/>
      <c r="P37" s="261"/>
      <c r="Q37" s="277"/>
      <c r="R37" s="275" t="s">
        <v>749</v>
      </c>
      <c r="S37" s="275" t="s">
        <v>1098</v>
      </c>
      <c r="T37" s="275" t="s">
        <v>752</v>
      </c>
      <c r="U37" s="275" t="s">
        <v>1164</v>
      </c>
      <c r="V37" s="266" t="s">
        <v>34</v>
      </c>
      <c r="W37" s="266"/>
      <c r="X37" s="278" t="s">
        <v>1116</v>
      </c>
      <c r="Y37" s="270"/>
      <c r="Z37" s="266"/>
      <c r="AA37" s="275" t="s">
        <v>754</v>
      </c>
      <c r="AB37" s="275" t="s">
        <v>9</v>
      </c>
      <c r="AC37" s="261"/>
    </row>
    <row r="38" spans="2:29" s="34" customFormat="1" ht="12">
      <c r="B38" s="78"/>
      <c r="C38" s="277"/>
      <c r="D38" s="276" t="s">
        <v>701</v>
      </c>
      <c r="E38" s="276" t="s">
        <v>2</v>
      </c>
      <c r="F38" s="276" t="s">
        <v>749</v>
      </c>
      <c r="G38" s="266"/>
      <c r="H38" s="279"/>
      <c r="I38" s="294"/>
      <c r="J38" s="279"/>
      <c r="K38" s="275" t="s">
        <v>703</v>
      </c>
      <c r="L38" s="275" t="s">
        <v>1034</v>
      </c>
      <c r="M38" s="275" t="s">
        <v>1035</v>
      </c>
      <c r="N38" s="275" t="s">
        <v>1036</v>
      </c>
      <c r="O38" s="138"/>
      <c r="P38" s="261"/>
      <c r="Q38" s="277"/>
      <c r="R38" s="281"/>
      <c r="S38" s="275" t="s">
        <v>7</v>
      </c>
      <c r="T38" s="275" t="s">
        <v>7</v>
      </c>
      <c r="U38" s="275" t="s">
        <v>359</v>
      </c>
      <c r="V38" s="275" t="s">
        <v>1165</v>
      </c>
      <c r="W38" s="276" t="s">
        <v>749</v>
      </c>
      <c r="X38" s="276" t="s">
        <v>1117</v>
      </c>
      <c r="Y38" s="295"/>
      <c r="Z38" s="276" t="s">
        <v>749</v>
      </c>
      <c r="AA38" s="275" t="s">
        <v>8</v>
      </c>
      <c r="AB38" s="275" t="s">
        <v>12</v>
      </c>
      <c r="AC38" s="261"/>
    </row>
    <row r="39" spans="2:29" s="34" customFormat="1" ht="12">
      <c r="B39" s="78"/>
      <c r="C39" s="139"/>
      <c r="D39" s="279"/>
      <c r="E39" s="279"/>
      <c r="F39" s="281" t="s">
        <v>1102</v>
      </c>
      <c r="G39" s="281" t="s">
        <v>1103</v>
      </c>
      <c r="H39" s="33"/>
      <c r="I39" s="268"/>
      <c r="J39" s="281" t="s">
        <v>1104</v>
      </c>
      <c r="K39" s="281"/>
      <c r="L39" s="279"/>
      <c r="M39" s="279"/>
      <c r="N39" s="268"/>
      <c r="O39" s="138"/>
      <c r="P39" s="261"/>
      <c r="Q39" s="139"/>
      <c r="R39" s="281" t="s">
        <v>1109</v>
      </c>
      <c r="S39" s="281"/>
      <c r="T39" s="281" t="s">
        <v>1110</v>
      </c>
      <c r="U39" s="275" t="s">
        <v>378</v>
      </c>
      <c r="V39" s="275" t="s">
        <v>344</v>
      </c>
      <c r="W39" s="281" t="s">
        <v>1111</v>
      </c>
      <c r="X39" s="276" t="s">
        <v>1118</v>
      </c>
      <c r="Y39" s="293" t="s">
        <v>1101</v>
      </c>
      <c r="Z39" s="281" t="s">
        <v>1171</v>
      </c>
      <c r="AA39" s="275"/>
      <c r="AB39" s="281" t="s">
        <v>1112</v>
      </c>
      <c r="AC39" s="261"/>
    </row>
    <row r="40" spans="3:29" ht="12.75">
      <c r="C40" s="283" t="s">
        <v>1337</v>
      </c>
      <c r="D40" s="105">
        <v>13</v>
      </c>
      <c r="E40" s="105">
        <v>14</v>
      </c>
      <c r="F40" s="105">
        <v>15</v>
      </c>
      <c r="G40" s="105">
        <v>16</v>
      </c>
      <c r="H40" s="105">
        <v>17</v>
      </c>
      <c r="I40" s="169">
        <v>18</v>
      </c>
      <c r="J40" s="105">
        <v>19</v>
      </c>
      <c r="K40" s="105">
        <v>20</v>
      </c>
      <c r="L40" s="105">
        <v>21</v>
      </c>
      <c r="M40" s="105">
        <v>22</v>
      </c>
      <c r="N40" s="105">
        <v>23</v>
      </c>
      <c r="O40" s="110"/>
      <c r="P40" s="255"/>
      <c r="Q40" s="283" t="s">
        <v>1337</v>
      </c>
      <c r="R40" s="105">
        <v>35</v>
      </c>
      <c r="S40" s="105">
        <v>36</v>
      </c>
      <c r="T40" s="105">
        <v>37</v>
      </c>
      <c r="U40" s="105">
        <v>38</v>
      </c>
      <c r="V40" s="105">
        <v>39</v>
      </c>
      <c r="W40" s="105">
        <v>40</v>
      </c>
      <c r="X40" s="105">
        <v>41</v>
      </c>
      <c r="Y40" s="105">
        <v>42</v>
      </c>
      <c r="Z40" s="105">
        <v>43</v>
      </c>
      <c r="AA40" s="105">
        <v>44</v>
      </c>
      <c r="AB40" s="105">
        <v>45</v>
      </c>
      <c r="AC40" s="255"/>
    </row>
    <row r="41" spans="3:29" ht="12.75" hidden="1">
      <c r="C41" s="86"/>
      <c r="D41" s="107" t="s">
        <v>664</v>
      </c>
      <c r="E41" s="107" t="s">
        <v>665</v>
      </c>
      <c r="F41" s="107" t="s">
        <v>239</v>
      </c>
      <c r="G41" s="107" t="s">
        <v>238</v>
      </c>
      <c r="H41" s="107" t="s">
        <v>659</v>
      </c>
      <c r="I41" s="107" t="s">
        <v>660</v>
      </c>
      <c r="J41" s="107" t="s">
        <v>237</v>
      </c>
      <c r="K41" s="107" t="s">
        <v>666</v>
      </c>
      <c r="L41" s="107" t="s">
        <v>1041</v>
      </c>
      <c r="M41" s="107" t="s">
        <v>1042</v>
      </c>
      <c r="N41" s="107" t="s">
        <v>667</v>
      </c>
      <c r="O41" s="110"/>
      <c r="P41" s="255"/>
      <c r="Q41" s="86"/>
      <c r="R41" s="107" t="s">
        <v>673</v>
      </c>
      <c r="S41" s="107" t="s">
        <v>674</v>
      </c>
      <c r="T41" s="107" t="s">
        <v>674</v>
      </c>
      <c r="U41" s="107" t="s">
        <v>675</v>
      </c>
      <c r="V41" s="107" t="s">
        <v>676</v>
      </c>
      <c r="W41" s="107" t="s">
        <v>676</v>
      </c>
      <c r="X41" s="107" t="s">
        <v>1045</v>
      </c>
      <c r="Y41" s="107" t="s">
        <v>687</v>
      </c>
      <c r="Z41" s="107" t="s">
        <v>687</v>
      </c>
      <c r="AA41" s="107" t="s">
        <v>677</v>
      </c>
      <c r="AB41" s="107" t="s">
        <v>678</v>
      </c>
      <c r="AC41" s="255"/>
    </row>
    <row r="42" spans="3:29" ht="12.75" hidden="1">
      <c r="C42" s="8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10"/>
      <c r="P42" s="255"/>
      <c r="Q42" s="86"/>
      <c r="R42" s="107"/>
      <c r="S42" s="107"/>
      <c r="T42" s="107"/>
      <c r="U42" s="107"/>
      <c r="V42" s="107"/>
      <c r="W42" s="107"/>
      <c r="X42" s="107" t="s">
        <v>686</v>
      </c>
      <c r="Y42" s="107"/>
      <c r="Z42" s="107"/>
      <c r="AA42" s="107"/>
      <c r="AB42" s="107"/>
      <c r="AC42" s="255"/>
    </row>
    <row r="43" spans="1:29" s="39" customFormat="1" ht="19.5" customHeight="1">
      <c r="A43" s="18" t="e">
        <f>#REF!</f>
        <v>#REF!</v>
      </c>
      <c r="B43" s="177">
        <v>1</v>
      </c>
      <c r="C43" s="137" t="s">
        <v>1338</v>
      </c>
      <c r="D43" s="140">
        <v>-1232.3310900000001</v>
      </c>
      <c r="E43" s="140">
        <v>0</v>
      </c>
      <c r="F43" s="140">
        <v>-1232.3310900000001</v>
      </c>
      <c r="G43" s="140">
        <v>-11865.354770000002</v>
      </c>
      <c r="H43" s="140">
        <v>-41602.79277000001</v>
      </c>
      <c r="I43" s="140">
        <v>0</v>
      </c>
      <c r="J43" s="140">
        <v>-41602.79277000001</v>
      </c>
      <c r="K43" s="140">
        <v>-7575.24174</v>
      </c>
      <c r="L43" s="140">
        <v>-1437.90378</v>
      </c>
      <c r="M43" s="140">
        <v>-911.3154200000001</v>
      </c>
      <c r="N43" s="140">
        <v>0</v>
      </c>
      <c r="O43" s="284">
        <v>1</v>
      </c>
      <c r="P43" s="284">
        <v>1</v>
      </c>
      <c r="Q43" s="140" t="s">
        <v>1338</v>
      </c>
      <c r="R43" s="140">
        <v>0</v>
      </c>
      <c r="S43" s="140">
        <v>0</v>
      </c>
      <c r="T43" s="140">
        <v>2282.9683199999818</v>
      </c>
      <c r="U43" s="140">
        <v>6.097250000000001</v>
      </c>
      <c r="V43" s="140">
        <v>0</v>
      </c>
      <c r="W43" s="140">
        <v>6.097250000000001</v>
      </c>
      <c r="X43" s="140">
        <v>-2.24552</v>
      </c>
      <c r="Y43" s="140">
        <v>0</v>
      </c>
      <c r="Z43" s="140">
        <v>-2.24552</v>
      </c>
      <c r="AA43" s="140">
        <v>0</v>
      </c>
      <c r="AB43" s="140">
        <v>2286.8200499999816</v>
      </c>
      <c r="AC43" s="284">
        <v>1</v>
      </c>
    </row>
    <row r="44" spans="1:29" s="39" customFormat="1" ht="15" customHeight="1">
      <c r="A44" s="18" t="e">
        <f>#REF!</f>
        <v>#REF!</v>
      </c>
      <c r="B44" s="177">
        <v>2</v>
      </c>
      <c r="C44" s="137" t="s">
        <v>1342</v>
      </c>
      <c r="D44" s="140">
        <v>-8595.569</v>
      </c>
      <c r="E44" s="140">
        <v>0</v>
      </c>
      <c r="F44" s="140">
        <v>-8595.569</v>
      </c>
      <c r="G44" s="140">
        <v>-89265.82101000001</v>
      </c>
      <c r="H44" s="140">
        <v>-57243.26299999999</v>
      </c>
      <c r="I44" s="140">
        <v>0</v>
      </c>
      <c r="J44" s="140">
        <v>-57243.26299999999</v>
      </c>
      <c r="K44" s="140">
        <v>-10759.68447</v>
      </c>
      <c r="L44" s="140">
        <v>-9003.360470000001</v>
      </c>
      <c r="M44" s="140">
        <v>-10.17033</v>
      </c>
      <c r="N44" s="140">
        <v>0</v>
      </c>
      <c r="O44" s="284">
        <v>2</v>
      </c>
      <c r="P44" s="284">
        <v>2</v>
      </c>
      <c r="Q44" s="140" t="s">
        <v>1342</v>
      </c>
      <c r="R44" s="140">
        <v>0</v>
      </c>
      <c r="S44" s="140">
        <v>0</v>
      </c>
      <c r="T44" s="302">
        <v>4690.598460000007</v>
      </c>
      <c r="U44" s="140">
        <v>0</v>
      </c>
      <c r="V44" s="140">
        <v>0</v>
      </c>
      <c r="W44" s="140">
        <v>0</v>
      </c>
      <c r="X44" s="140">
        <v>-1101.5781499999998</v>
      </c>
      <c r="Y44" s="140">
        <v>0</v>
      </c>
      <c r="Z44" s="140">
        <v>-1101.5781499999998</v>
      </c>
      <c r="AA44" s="140">
        <v>0</v>
      </c>
      <c r="AB44" s="302">
        <v>3589.0203100000076</v>
      </c>
      <c r="AC44" s="284">
        <v>2</v>
      </c>
    </row>
    <row r="45" spans="1:29" s="39" customFormat="1" ht="15" customHeight="1">
      <c r="A45" s="18" t="e">
        <f>#REF!</f>
        <v>#REF!</v>
      </c>
      <c r="B45" s="177">
        <v>3</v>
      </c>
      <c r="C45" s="137" t="s">
        <v>1339</v>
      </c>
      <c r="D45" s="140">
        <v>-7594.13753</v>
      </c>
      <c r="E45" s="140">
        <v>0</v>
      </c>
      <c r="F45" s="140">
        <v>-7594.13753</v>
      </c>
      <c r="G45" s="140">
        <v>-58848.594370000006</v>
      </c>
      <c r="H45" s="140">
        <v>-58595.0205</v>
      </c>
      <c r="I45" s="140">
        <v>0</v>
      </c>
      <c r="J45" s="140">
        <v>-58595.0205</v>
      </c>
      <c r="K45" s="140">
        <v>-8404.546310000002</v>
      </c>
      <c r="L45" s="140">
        <v>-16098.13613</v>
      </c>
      <c r="M45" s="140">
        <v>-762.45672</v>
      </c>
      <c r="N45" s="140">
        <v>0</v>
      </c>
      <c r="O45" s="284">
        <v>3</v>
      </c>
      <c r="P45" s="284">
        <v>3</v>
      </c>
      <c r="Q45" s="140" t="s">
        <v>1339</v>
      </c>
      <c r="R45" s="140">
        <v>0</v>
      </c>
      <c r="S45" s="140">
        <v>0</v>
      </c>
      <c r="T45" s="140">
        <v>14681.61681999998</v>
      </c>
      <c r="U45" s="140">
        <v>-27.315560000000005</v>
      </c>
      <c r="V45" s="140">
        <v>0</v>
      </c>
      <c r="W45" s="140">
        <v>-27.315560000000005</v>
      </c>
      <c r="X45" s="140">
        <v>0</v>
      </c>
      <c r="Y45" s="140">
        <v>0</v>
      </c>
      <c r="Z45" s="140">
        <v>0</v>
      </c>
      <c r="AA45" s="140">
        <v>0</v>
      </c>
      <c r="AB45" s="140">
        <v>14654.301259999978</v>
      </c>
      <c r="AC45" s="284">
        <v>3</v>
      </c>
    </row>
    <row r="46" spans="1:29" s="39" customFormat="1" ht="15" customHeight="1">
      <c r="A46" s="18" t="e">
        <f>#REF!</f>
        <v>#REF!</v>
      </c>
      <c r="B46" s="177">
        <v>4</v>
      </c>
      <c r="C46" s="137" t="s">
        <v>1341</v>
      </c>
      <c r="D46" s="140">
        <v>-17229.67199</v>
      </c>
      <c r="E46" s="140">
        <v>0</v>
      </c>
      <c r="F46" s="140">
        <v>-17229.67199</v>
      </c>
      <c r="G46" s="140">
        <v>-260530.35786000002</v>
      </c>
      <c r="H46" s="140">
        <v>-132422.28958</v>
      </c>
      <c r="I46" s="140">
        <v>0</v>
      </c>
      <c r="J46" s="140">
        <v>-132422.28958</v>
      </c>
      <c r="K46" s="140">
        <v>-37781.92465</v>
      </c>
      <c r="L46" s="140">
        <v>-81407.67466</v>
      </c>
      <c r="M46" s="140">
        <v>-6425.816</v>
      </c>
      <c r="N46" s="140">
        <v>0</v>
      </c>
      <c r="O46" s="284">
        <v>4</v>
      </c>
      <c r="P46" s="284">
        <v>4</v>
      </c>
      <c r="Q46" s="140" t="s">
        <v>1341</v>
      </c>
      <c r="R46" s="140">
        <v>0</v>
      </c>
      <c r="S46" s="140">
        <v>0</v>
      </c>
      <c r="T46" s="140">
        <v>6523.853359999945</v>
      </c>
      <c r="U46" s="140">
        <v>173.85361</v>
      </c>
      <c r="V46" s="140">
        <v>0</v>
      </c>
      <c r="W46" s="140">
        <v>173.85361</v>
      </c>
      <c r="X46" s="140">
        <v>0</v>
      </c>
      <c r="Y46" s="140">
        <v>0</v>
      </c>
      <c r="Z46" s="140">
        <v>0</v>
      </c>
      <c r="AA46" s="140">
        <v>0</v>
      </c>
      <c r="AB46" s="140">
        <v>6697.706969999945</v>
      </c>
      <c r="AC46" s="284">
        <v>4</v>
      </c>
    </row>
    <row r="47" spans="1:29" s="39" customFormat="1" ht="15" customHeight="1">
      <c r="A47" s="18" t="e">
        <f>#REF!</f>
        <v>#REF!</v>
      </c>
      <c r="B47" s="177">
        <v>5</v>
      </c>
      <c r="C47" s="137" t="s">
        <v>1343</v>
      </c>
      <c r="D47" s="140">
        <v>1422.5230000000001</v>
      </c>
      <c r="E47" s="140">
        <v>-32.8</v>
      </c>
      <c r="F47" s="140">
        <v>1389.7230000000002</v>
      </c>
      <c r="G47" s="140">
        <v>-129830.67285999999</v>
      </c>
      <c r="H47" s="140">
        <v>-11607.006000000001</v>
      </c>
      <c r="I47" s="140">
        <v>0</v>
      </c>
      <c r="J47" s="140">
        <v>-11607.006000000001</v>
      </c>
      <c r="K47" s="140">
        <v>-7150.74859</v>
      </c>
      <c r="L47" s="140">
        <v>0</v>
      </c>
      <c r="M47" s="140">
        <v>-47388.03594</v>
      </c>
      <c r="N47" s="140">
        <v>0</v>
      </c>
      <c r="O47" s="284">
        <v>5</v>
      </c>
      <c r="P47" s="284">
        <v>5</v>
      </c>
      <c r="Q47" s="140" t="s">
        <v>1343</v>
      </c>
      <c r="R47" s="140">
        <v>0</v>
      </c>
      <c r="S47" s="140">
        <v>0</v>
      </c>
      <c r="T47" s="140">
        <v>-4517.397209999995</v>
      </c>
      <c r="U47" s="140">
        <v>126.69172999999999</v>
      </c>
      <c r="V47" s="140">
        <v>0</v>
      </c>
      <c r="W47" s="140">
        <v>126.69172999999999</v>
      </c>
      <c r="X47" s="140">
        <v>-41.53042</v>
      </c>
      <c r="Y47" s="140">
        <v>0</v>
      </c>
      <c r="Z47" s="140">
        <v>-41.53042</v>
      </c>
      <c r="AA47" s="140">
        <v>0</v>
      </c>
      <c r="AB47" s="140">
        <v>-4432.235899999995</v>
      </c>
      <c r="AC47" s="284">
        <v>5</v>
      </c>
    </row>
    <row r="48" spans="1:29" s="39" customFormat="1" ht="15" customHeight="1">
      <c r="A48" s="18" t="e">
        <f>#REF!</f>
        <v>#REF!</v>
      </c>
      <c r="B48" s="177">
        <v>6</v>
      </c>
      <c r="C48" s="137" t="s">
        <v>1344</v>
      </c>
      <c r="D48" s="140">
        <v>-1155.64</v>
      </c>
      <c r="E48" s="140">
        <v>0</v>
      </c>
      <c r="F48" s="140">
        <v>-1155.64</v>
      </c>
      <c r="G48" s="140">
        <v>-4451.758</v>
      </c>
      <c r="H48" s="140">
        <v>-5618.246000000001</v>
      </c>
      <c r="I48" s="140">
        <v>0</v>
      </c>
      <c r="J48" s="140">
        <v>-5618.246000000001</v>
      </c>
      <c r="K48" s="140">
        <v>-585.251</v>
      </c>
      <c r="L48" s="140">
        <v>-1569.9940000000001</v>
      </c>
      <c r="M48" s="140">
        <v>0</v>
      </c>
      <c r="N48" s="140">
        <v>0</v>
      </c>
      <c r="O48" s="284">
        <v>6</v>
      </c>
      <c r="P48" s="284">
        <v>6</v>
      </c>
      <c r="Q48" s="140" t="s">
        <v>1344</v>
      </c>
      <c r="R48" s="140">
        <v>0</v>
      </c>
      <c r="S48" s="140">
        <v>0</v>
      </c>
      <c r="T48" s="140">
        <v>1012.9049999999982</v>
      </c>
      <c r="U48" s="140">
        <v>23.012</v>
      </c>
      <c r="V48" s="140">
        <v>0</v>
      </c>
      <c r="W48" s="140">
        <v>23.012</v>
      </c>
      <c r="X48" s="140">
        <v>-35.449</v>
      </c>
      <c r="Y48" s="140">
        <v>0</v>
      </c>
      <c r="Z48" s="140">
        <v>-35.449</v>
      </c>
      <c r="AA48" s="140">
        <v>0</v>
      </c>
      <c r="AB48" s="140">
        <v>1000.4679999999981</v>
      </c>
      <c r="AC48" s="284">
        <v>6</v>
      </c>
    </row>
    <row r="49" spans="1:29" s="39" customFormat="1" ht="15" customHeight="1">
      <c r="A49" s="18" t="e">
        <f>#REF!</f>
        <v>#REF!</v>
      </c>
      <c r="B49" s="177">
        <v>7</v>
      </c>
      <c r="C49" s="137" t="s">
        <v>1340</v>
      </c>
      <c r="D49" s="140">
        <v>-65017.843</v>
      </c>
      <c r="E49" s="140">
        <v>-359.1</v>
      </c>
      <c r="F49" s="140">
        <v>-65376.943</v>
      </c>
      <c r="G49" s="140">
        <v>-830697.88523</v>
      </c>
      <c r="H49" s="140">
        <v>-671575.294</v>
      </c>
      <c r="I49" s="140">
        <v>-0.1</v>
      </c>
      <c r="J49" s="140">
        <v>-671575.394</v>
      </c>
      <c r="K49" s="140">
        <v>-74798.9835</v>
      </c>
      <c r="L49" s="140">
        <v>-424281.00927</v>
      </c>
      <c r="M49" s="140">
        <v>-14870.965470000003</v>
      </c>
      <c r="N49" s="140">
        <v>0</v>
      </c>
      <c r="O49" s="284">
        <v>7</v>
      </c>
      <c r="P49" s="284">
        <v>7</v>
      </c>
      <c r="Q49" s="140" t="s">
        <v>1340</v>
      </c>
      <c r="R49" s="140">
        <v>0</v>
      </c>
      <c r="S49" s="140">
        <v>0</v>
      </c>
      <c r="T49" s="140">
        <v>150402.5950400003</v>
      </c>
      <c r="U49" s="140">
        <v>188.89126000000002</v>
      </c>
      <c r="V49" s="140">
        <v>0</v>
      </c>
      <c r="W49" s="140">
        <v>188.89126000000002</v>
      </c>
      <c r="X49" s="140">
        <v>-37066.19419</v>
      </c>
      <c r="Y49" s="140">
        <v>-2319.91356</v>
      </c>
      <c r="Z49" s="140">
        <v>-39386.10775</v>
      </c>
      <c r="AA49" s="140">
        <v>0</v>
      </c>
      <c r="AB49" s="140">
        <v>111205.37855000031</v>
      </c>
      <c r="AC49" s="284">
        <v>7</v>
      </c>
    </row>
    <row r="50" spans="1:29" s="39" customFormat="1" ht="15" customHeight="1">
      <c r="A50" s="18" t="e">
        <f>#REF!</f>
        <v>#REF!</v>
      </c>
      <c r="B50" s="177">
        <v>8</v>
      </c>
      <c r="C50" s="137" t="s">
        <v>1345</v>
      </c>
      <c r="D50" s="140">
        <v>-27671.95702</v>
      </c>
      <c r="E50" s="140">
        <v>0</v>
      </c>
      <c r="F50" s="140">
        <v>-27671.95702</v>
      </c>
      <c r="G50" s="140">
        <v>-1033162.5622299999</v>
      </c>
      <c r="H50" s="140">
        <v>-1450410.20313</v>
      </c>
      <c r="I50" s="140">
        <v>0</v>
      </c>
      <c r="J50" s="140">
        <v>-1450410.20313</v>
      </c>
      <c r="K50" s="140">
        <v>-35509.90488</v>
      </c>
      <c r="L50" s="140">
        <v>-144808.53342</v>
      </c>
      <c r="M50" s="140">
        <v>-58.79217</v>
      </c>
      <c r="N50" s="140">
        <v>0</v>
      </c>
      <c r="O50" s="284">
        <v>8</v>
      </c>
      <c r="P50" s="284">
        <v>8</v>
      </c>
      <c r="Q50" s="140" t="s">
        <v>1345</v>
      </c>
      <c r="R50" s="140">
        <v>0</v>
      </c>
      <c r="S50" s="140">
        <v>0</v>
      </c>
      <c r="T50" s="140">
        <v>127561.06167000029</v>
      </c>
      <c r="U50" s="140">
        <v>0</v>
      </c>
      <c r="V50" s="140">
        <v>0</v>
      </c>
      <c r="W50" s="140">
        <v>0</v>
      </c>
      <c r="X50" s="140">
        <v>57.06537</v>
      </c>
      <c r="Y50" s="140">
        <v>0</v>
      </c>
      <c r="Z50" s="140">
        <v>57.06537</v>
      </c>
      <c r="AA50" s="140">
        <v>0</v>
      </c>
      <c r="AB50" s="140">
        <v>127618.12704000028</v>
      </c>
      <c r="AC50" s="284">
        <v>8</v>
      </c>
    </row>
    <row r="51" spans="1:29" s="39" customFormat="1" ht="15" customHeight="1">
      <c r="A51" s="18" t="e">
        <f>#REF!</f>
        <v>#REF!</v>
      </c>
      <c r="B51" s="177">
        <v>9</v>
      </c>
      <c r="C51" s="137" t="s">
        <v>1346</v>
      </c>
      <c r="D51" s="140">
        <v>-414436</v>
      </c>
      <c r="E51" s="140">
        <v>-97</v>
      </c>
      <c r="F51" s="140">
        <v>-414533</v>
      </c>
      <c r="G51" s="140">
        <v>-1619289.2365999997</v>
      </c>
      <c r="H51" s="140">
        <v>-643187</v>
      </c>
      <c r="I51" s="140">
        <v>10451</v>
      </c>
      <c r="J51" s="140">
        <v>-632736</v>
      </c>
      <c r="K51" s="140">
        <v>-57639.164690000005</v>
      </c>
      <c r="L51" s="140">
        <v>-229852.99492</v>
      </c>
      <c r="M51" s="140">
        <v>0</v>
      </c>
      <c r="N51" s="140">
        <v>0</v>
      </c>
      <c r="O51" s="284">
        <v>9</v>
      </c>
      <c r="P51" s="284">
        <v>9</v>
      </c>
      <c r="Q51" s="140" t="s">
        <v>1346</v>
      </c>
      <c r="R51" s="140">
        <v>0</v>
      </c>
      <c r="S51" s="140">
        <v>0</v>
      </c>
      <c r="T51" s="140">
        <v>163562.01873000042</v>
      </c>
      <c r="U51" s="140">
        <v>-18.04464</v>
      </c>
      <c r="V51" s="140">
        <v>0</v>
      </c>
      <c r="W51" s="140">
        <v>-18.04464</v>
      </c>
      <c r="X51" s="140">
        <v>0</v>
      </c>
      <c r="Y51" s="140">
        <v>0</v>
      </c>
      <c r="Z51" s="140">
        <v>0</v>
      </c>
      <c r="AA51" s="140">
        <v>0</v>
      </c>
      <c r="AB51" s="140">
        <v>163543.9740900004</v>
      </c>
      <c r="AC51" s="284">
        <v>9</v>
      </c>
    </row>
    <row r="52" spans="1:29" s="39" customFormat="1" ht="15" customHeight="1">
      <c r="A52" s="18" t="e">
        <f>#REF!</f>
        <v>#REF!</v>
      </c>
      <c r="B52" s="177">
        <v>10</v>
      </c>
      <c r="C52" s="137" t="s">
        <v>1347</v>
      </c>
      <c r="D52" s="140">
        <v>-1060.893</v>
      </c>
      <c r="E52" s="140">
        <v>187.70600000000002</v>
      </c>
      <c r="F52" s="140">
        <v>-873.187</v>
      </c>
      <c r="G52" s="140">
        <v>-4852.638000000001</v>
      </c>
      <c r="H52" s="140">
        <v>1306.776</v>
      </c>
      <c r="I52" s="140">
        <v>0</v>
      </c>
      <c r="J52" s="140">
        <v>1306.776</v>
      </c>
      <c r="K52" s="140">
        <v>-601.14</v>
      </c>
      <c r="L52" s="140">
        <v>-2067.809</v>
      </c>
      <c r="M52" s="140">
        <v>0</v>
      </c>
      <c r="N52" s="140">
        <v>0</v>
      </c>
      <c r="O52" s="284">
        <v>10</v>
      </c>
      <c r="P52" s="284">
        <v>10</v>
      </c>
      <c r="Q52" s="140" t="s">
        <v>1347</v>
      </c>
      <c r="R52" s="140">
        <v>0</v>
      </c>
      <c r="S52" s="140">
        <v>0</v>
      </c>
      <c r="T52" s="140">
        <v>-178.30400000000054</v>
      </c>
      <c r="U52" s="140">
        <v>0</v>
      </c>
      <c r="V52" s="140">
        <v>0</v>
      </c>
      <c r="W52" s="140">
        <v>0</v>
      </c>
      <c r="X52" s="140">
        <v>3.125</v>
      </c>
      <c r="Y52" s="140">
        <v>0</v>
      </c>
      <c r="Z52" s="140">
        <v>3.125</v>
      </c>
      <c r="AA52" s="140">
        <v>0</v>
      </c>
      <c r="AB52" s="140">
        <v>-175.17900000000054</v>
      </c>
      <c r="AC52" s="284">
        <v>10</v>
      </c>
    </row>
    <row r="53" spans="1:29" s="39" customFormat="1" ht="15" customHeight="1">
      <c r="A53" s="18" t="e">
        <f>#REF!</f>
        <v>#REF!</v>
      </c>
      <c r="B53" s="177">
        <v>11</v>
      </c>
      <c r="C53" s="137" t="s">
        <v>1348</v>
      </c>
      <c r="D53" s="140">
        <v>-43504</v>
      </c>
      <c r="E53" s="140">
        <v>0</v>
      </c>
      <c r="F53" s="140">
        <v>-43504</v>
      </c>
      <c r="G53" s="140">
        <v>-449410.78</v>
      </c>
      <c r="H53" s="140">
        <v>173292</v>
      </c>
      <c r="I53" s="140">
        <v>0</v>
      </c>
      <c r="J53" s="140">
        <v>173292</v>
      </c>
      <c r="K53" s="140">
        <v>-14630.998</v>
      </c>
      <c r="L53" s="140">
        <v>-667919.736</v>
      </c>
      <c r="M53" s="140">
        <v>0</v>
      </c>
      <c r="N53" s="140">
        <v>0</v>
      </c>
      <c r="O53" s="284">
        <v>11</v>
      </c>
      <c r="P53" s="284">
        <v>11</v>
      </c>
      <c r="Q53" s="140" t="s">
        <v>1348</v>
      </c>
      <c r="R53" s="140">
        <v>0</v>
      </c>
      <c r="S53" s="140">
        <v>0</v>
      </c>
      <c r="T53" s="140">
        <v>104183.46973000006</v>
      </c>
      <c r="U53" s="140">
        <v>-58.267</v>
      </c>
      <c r="V53" s="140">
        <v>0</v>
      </c>
      <c r="W53" s="140">
        <v>-58.267</v>
      </c>
      <c r="X53" s="140">
        <v>0</v>
      </c>
      <c r="Y53" s="140">
        <v>0</v>
      </c>
      <c r="Z53" s="140">
        <v>0</v>
      </c>
      <c r="AA53" s="140">
        <v>0</v>
      </c>
      <c r="AB53" s="140">
        <v>104125.20273000005</v>
      </c>
      <c r="AC53" s="284">
        <v>11</v>
      </c>
    </row>
    <row r="54" spans="1:29" s="37" customFormat="1" ht="15" customHeight="1">
      <c r="A54" s="35"/>
      <c r="B54" s="76"/>
      <c r="C54" s="145" t="s">
        <v>45</v>
      </c>
      <c r="D54" s="301">
        <v>-586075.51963</v>
      </c>
      <c r="E54" s="301">
        <v>-301.194</v>
      </c>
      <c r="F54" s="301">
        <v>-586376.71363</v>
      </c>
      <c r="G54" s="301">
        <v>-4492205.660929999</v>
      </c>
      <c r="H54" s="301">
        <v>-2897662.33898</v>
      </c>
      <c r="I54" s="301">
        <v>10450.9</v>
      </c>
      <c r="J54" s="301">
        <v>-2887211.43898</v>
      </c>
      <c r="K54" s="301">
        <v>-255437.58783</v>
      </c>
      <c r="L54" s="301">
        <v>-1578447.15165</v>
      </c>
      <c r="M54" s="301">
        <v>-70427.55205</v>
      </c>
      <c r="N54" s="144">
        <v>0</v>
      </c>
      <c r="O54" s="79"/>
      <c r="P54" s="285"/>
      <c r="Q54" s="145" t="s">
        <v>45</v>
      </c>
      <c r="R54" s="144">
        <v>0</v>
      </c>
      <c r="S54" s="144">
        <v>0</v>
      </c>
      <c r="T54" s="301">
        <v>570205.385920001</v>
      </c>
      <c r="U54" s="301">
        <v>414.91864999999996</v>
      </c>
      <c r="V54" s="144">
        <v>0</v>
      </c>
      <c r="W54" s="301">
        <v>414.91864999999996</v>
      </c>
      <c r="X54" s="301">
        <v>-38186.80691000001</v>
      </c>
      <c r="Y54" s="301">
        <v>-2319.91356</v>
      </c>
      <c r="Z54" s="301">
        <v>-40506.72047000001</v>
      </c>
      <c r="AA54" s="144">
        <v>0</v>
      </c>
      <c r="AB54" s="301">
        <v>530113.5841000009</v>
      </c>
      <c r="AC54" s="285"/>
    </row>
    <row r="55" spans="1:29" s="61" customFormat="1" ht="15" customHeight="1">
      <c r="A55" s="60"/>
      <c r="B55" s="317"/>
      <c r="C55" s="160" t="s">
        <v>1420</v>
      </c>
      <c r="O55" s="287"/>
      <c r="P55" s="288"/>
      <c r="Q55" s="160" t="s">
        <v>1420</v>
      </c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8"/>
    </row>
    <row r="56" spans="2:29" ht="12.75">
      <c r="B56" s="261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261"/>
      <c r="P56" s="261"/>
      <c r="Q56" s="149"/>
      <c r="R56" s="21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261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8" useFirstPageNumber="1" fitToWidth="2" horizontalDpi="600" verticalDpi="600" orientation="portrait" paperSize="9" scale="85" r:id="rId1"/>
  <headerFooter alignWithMargins="0">
    <oddHeader>&amp;C  – &amp;P –&amp;RFinland 2010
</oddHeader>
  </headerFooter>
  <colBreaks count="2" manualBreakCount="2">
    <brk id="8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4">
    <tabColor theme="7" tint="0.5999900102615356"/>
  </sheetPr>
  <dimension ref="A1:AM60"/>
  <sheetViews>
    <sheetView zoomScale="82" zoomScaleNormal="82" zoomScaleSheetLayoutView="50" workbookViewId="0" topLeftCell="B1">
      <selection activeCell="F45" sqref="F45"/>
    </sheetView>
  </sheetViews>
  <sheetFormatPr defaultColWidth="9.140625" defaultRowHeight="12.75"/>
  <cols>
    <col min="1" max="1" width="9.140625" style="0" hidden="1" customWidth="1"/>
    <col min="2" max="2" width="2.8515625" style="0" customWidth="1"/>
    <col min="3" max="3" width="19.57421875" style="0" customWidth="1"/>
    <col min="4" max="4" width="15.00390625" style="0" customWidth="1"/>
    <col min="5" max="5" width="18.00390625" style="0" customWidth="1"/>
    <col min="6" max="6" width="13.8515625" style="0" customWidth="1"/>
    <col min="7" max="7" width="14.7109375" style="0" customWidth="1"/>
    <col min="8" max="8" width="16.28125" style="0" customWidth="1"/>
    <col min="9" max="9" width="18.8515625" style="0" customWidth="1"/>
    <col min="10" max="10" width="14.57421875" style="0" customWidth="1"/>
    <col min="11" max="11" width="15.57421875" style="0" customWidth="1"/>
    <col min="12" max="12" width="15.00390625" style="0" customWidth="1"/>
    <col min="13" max="13" width="16.7109375" style="0" customWidth="1"/>
    <col min="14" max="14" width="13.7109375" style="0" customWidth="1"/>
    <col min="15" max="15" width="3.421875" style="0" customWidth="1"/>
    <col min="16" max="16" width="4.28125" style="0" customWidth="1"/>
    <col min="17" max="17" width="23.57421875" style="0" customWidth="1"/>
    <col min="18" max="18" width="13.7109375" style="0" customWidth="1"/>
    <col min="19" max="19" width="14.7109375" style="0" customWidth="1"/>
    <col min="20" max="20" width="16.7109375" style="0" customWidth="1"/>
    <col min="21" max="21" width="15.7109375" style="0" customWidth="1"/>
    <col min="22" max="22" width="17.8515625" style="0" customWidth="1"/>
    <col min="23" max="23" width="16.00390625" style="0" customWidth="1"/>
    <col min="24" max="24" width="16.7109375" style="0" customWidth="1"/>
    <col min="25" max="25" width="17.7109375" style="0" customWidth="1"/>
    <col min="26" max="26" width="15.421875" style="0" customWidth="1"/>
    <col min="27" max="27" width="15.28125" style="0" customWidth="1"/>
    <col min="28" max="28" width="17.57421875" style="0" customWidth="1"/>
    <col min="29" max="29" width="3.28125" style="0" customWidth="1"/>
    <col min="30" max="30" width="3.140625" style="0" customWidth="1"/>
    <col min="31" max="31" width="20.00390625" style="0" customWidth="1"/>
    <col min="32" max="32" width="7.7109375" style="0" customWidth="1"/>
    <col min="33" max="33" width="11.28125" style="0" customWidth="1"/>
    <col min="34" max="34" width="10.8515625" style="0" customWidth="1"/>
    <col min="35" max="35" width="14.7109375" style="0" customWidth="1"/>
    <col min="36" max="36" width="12.7109375" style="0" customWidth="1"/>
    <col min="37" max="37" width="13.7109375" style="0" customWidth="1"/>
    <col min="38" max="38" width="15.28125" style="0" customWidth="1"/>
    <col min="39" max="39" width="3.7109375" style="0" customWidth="1"/>
  </cols>
  <sheetData>
    <row r="1" spans="1:38" ht="12.75">
      <c r="A1" s="5"/>
      <c r="B1" s="7"/>
      <c r="C1" s="113" t="s">
        <v>1462</v>
      </c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7"/>
      <c r="P1" s="7"/>
      <c r="Q1" s="113" t="s">
        <v>1462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7"/>
      <c r="AD1" s="7"/>
      <c r="AE1" s="113" t="s">
        <v>1462</v>
      </c>
      <c r="AF1" s="11"/>
      <c r="AG1" s="11"/>
      <c r="AH1" s="11"/>
      <c r="AI1" s="11"/>
      <c r="AJ1" s="11"/>
      <c r="AK1" s="11"/>
      <c r="AL1" s="11"/>
    </row>
    <row r="2" spans="1:38" ht="12.75">
      <c r="A2" s="5"/>
      <c r="B2" s="7"/>
      <c r="C2" s="115" t="s">
        <v>1349</v>
      </c>
      <c r="D2" s="2"/>
      <c r="E2" s="2"/>
      <c r="F2" s="2"/>
      <c r="G2" s="12"/>
      <c r="H2" s="12"/>
      <c r="I2" s="12"/>
      <c r="J2" s="12"/>
      <c r="K2" s="12"/>
      <c r="L2" s="12"/>
      <c r="M2" s="12"/>
      <c r="N2" s="12"/>
      <c r="O2" s="7"/>
      <c r="P2" s="7"/>
      <c r="Q2" s="115" t="s">
        <v>1349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115" t="s">
        <v>1349</v>
      </c>
      <c r="AF2" s="12"/>
      <c r="AG2" s="12"/>
      <c r="AH2" s="12"/>
      <c r="AI2" s="12"/>
      <c r="AJ2" s="12"/>
      <c r="AK2" s="12"/>
      <c r="AL2" s="12"/>
    </row>
    <row r="3" spans="1:38" s="20" customFormat="1" ht="12">
      <c r="A3" s="8"/>
      <c r="B3" s="43"/>
      <c r="C3" s="44"/>
      <c r="D3" s="296" t="s">
        <v>1392</v>
      </c>
      <c r="E3" s="264"/>
      <c r="F3" s="264"/>
      <c r="G3" s="264"/>
      <c r="H3" s="45"/>
      <c r="I3" s="45"/>
      <c r="J3" s="46"/>
      <c r="K3" s="120" t="s">
        <v>1350</v>
      </c>
      <c r="L3" s="14"/>
      <c r="M3" s="14"/>
      <c r="N3" s="14"/>
      <c r="O3" s="43"/>
      <c r="P3" s="43"/>
      <c r="Q3" s="298"/>
      <c r="R3" s="121" t="s">
        <v>1350</v>
      </c>
      <c r="S3" s="118"/>
      <c r="T3" s="118"/>
      <c r="U3" s="118"/>
      <c r="V3" s="118"/>
      <c r="W3" s="118"/>
      <c r="X3" s="122" t="s">
        <v>1054</v>
      </c>
      <c r="Y3" s="117" t="s">
        <v>1351</v>
      </c>
      <c r="Z3" s="13"/>
      <c r="AA3" s="13"/>
      <c r="AB3" s="13"/>
      <c r="AC3" s="43"/>
      <c r="AD3" s="43"/>
      <c r="AE3" s="298"/>
      <c r="AF3" s="118"/>
      <c r="AG3" s="119"/>
      <c r="AH3" s="117" t="s">
        <v>1352</v>
      </c>
      <c r="AI3" s="45"/>
      <c r="AJ3" s="45"/>
      <c r="AK3" s="62"/>
      <c r="AL3" s="122" t="s">
        <v>688</v>
      </c>
    </row>
    <row r="4" spans="1:38" s="20" customFormat="1" ht="12">
      <c r="A4" s="8"/>
      <c r="B4" s="43"/>
      <c r="C4" s="85" t="s">
        <v>692</v>
      </c>
      <c r="D4" s="122" t="s">
        <v>244</v>
      </c>
      <c r="E4" s="122" t="s">
        <v>37</v>
      </c>
      <c r="F4" s="122" t="s">
        <v>38</v>
      </c>
      <c r="G4" s="122" t="s">
        <v>39</v>
      </c>
      <c r="H4" s="122" t="s">
        <v>40</v>
      </c>
      <c r="I4" s="122" t="s">
        <v>41</v>
      </c>
      <c r="J4" s="122" t="s">
        <v>688</v>
      </c>
      <c r="K4" s="120" t="s">
        <v>42</v>
      </c>
      <c r="L4" s="121"/>
      <c r="M4" s="121"/>
      <c r="N4" s="123"/>
      <c r="O4" s="148"/>
      <c r="P4" s="148"/>
      <c r="Q4" s="85" t="s">
        <v>692</v>
      </c>
      <c r="R4" s="121" t="s">
        <v>43</v>
      </c>
      <c r="S4" s="121"/>
      <c r="T4" s="121"/>
      <c r="U4" s="121"/>
      <c r="V4" s="122" t="s">
        <v>44</v>
      </c>
      <c r="W4" s="122" t="s">
        <v>45</v>
      </c>
      <c r="X4" s="124" t="s">
        <v>1053</v>
      </c>
      <c r="Y4" s="120" t="s">
        <v>46</v>
      </c>
      <c r="Z4" s="121"/>
      <c r="AA4" s="123"/>
      <c r="AB4" s="122" t="s">
        <v>44</v>
      </c>
      <c r="AC4" s="148"/>
      <c r="AD4" s="148"/>
      <c r="AE4" s="85" t="s">
        <v>692</v>
      </c>
      <c r="AF4" s="122" t="s">
        <v>1399</v>
      </c>
      <c r="AG4" s="122" t="s">
        <v>688</v>
      </c>
      <c r="AH4" s="122" t="s">
        <v>1406</v>
      </c>
      <c r="AI4" s="122" t="s">
        <v>50</v>
      </c>
      <c r="AJ4" s="122" t="s">
        <v>1358</v>
      </c>
      <c r="AK4" s="122" t="s">
        <v>688</v>
      </c>
      <c r="AL4" s="124" t="s">
        <v>51</v>
      </c>
    </row>
    <row r="5" spans="1:38" s="20" customFormat="1" ht="12">
      <c r="A5" s="8"/>
      <c r="B5" s="43"/>
      <c r="C5" s="85" t="s">
        <v>694</v>
      </c>
      <c r="D5" s="124"/>
      <c r="E5" s="124"/>
      <c r="F5" s="124" t="s">
        <v>52</v>
      </c>
      <c r="G5" s="124"/>
      <c r="H5" s="124" t="s">
        <v>53</v>
      </c>
      <c r="I5" s="124"/>
      <c r="J5" s="124"/>
      <c r="K5" s="125" t="s">
        <v>54</v>
      </c>
      <c r="L5" s="126"/>
      <c r="M5" s="127"/>
      <c r="N5" s="128"/>
      <c r="O5" s="148"/>
      <c r="P5" s="148"/>
      <c r="Q5" s="85" t="s">
        <v>694</v>
      </c>
      <c r="R5" s="175" t="s">
        <v>55</v>
      </c>
      <c r="S5" s="116"/>
      <c r="T5" s="116"/>
      <c r="U5" s="116"/>
      <c r="V5" s="124" t="s">
        <v>56</v>
      </c>
      <c r="W5" s="124" t="s">
        <v>57</v>
      </c>
      <c r="X5" s="124" t="s">
        <v>1055</v>
      </c>
      <c r="Y5" s="125" t="s">
        <v>58</v>
      </c>
      <c r="Z5" s="116"/>
      <c r="AA5" s="129"/>
      <c r="AB5" s="124" t="s">
        <v>59</v>
      </c>
      <c r="AC5" s="148"/>
      <c r="AD5" s="148"/>
      <c r="AE5" s="85" t="s">
        <v>694</v>
      </c>
      <c r="AF5" s="124" t="s">
        <v>1400</v>
      </c>
      <c r="AG5" s="124" t="s">
        <v>63</v>
      </c>
      <c r="AH5" s="124" t="s">
        <v>1407</v>
      </c>
      <c r="AI5" s="124" t="s">
        <v>64</v>
      </c>
      <c r="AJ5" s="124" t="s">
        <v>65</v>
      </c>
      <c r="AK5" s="124" t="s">
        <v>65</v>
      </c>
      <c r="AL5" s="124"/>
    </row>
    <row r="6" spans="1:38" s="20" customFormat="1" ht="12">
      <c r="A6" s="8"/>
      <c r="B6" s="43"/>
      <c r="C6" s="130" t="s">
        <v>696</v>
      </c>
      <c r="D6" s="126"/>
      <c r="E6" s="126"/>
      <c r="F6" s="126"/>
      <c r="G6" s="124"/>
      <c r="H6" s="124" t="s">
        <v>66</v>
      </c>
      <c r="I6" s="124"/>
      <c r="J6" s="124"/>
      <c r="K6" s="122" t="s">
        <v>67</v>
      </c>
      <c r="L6" s="122" t="s">
        <v>68</v>
      </c>
      <c r="M6" s="122" t="s">
        <v>68</v>
      </c>
      <c r="N6" s="122" t="s">
        <v>688</v>
      </c>
      <c r="O6" s="148"/>
      <c r="P6" s="148"/>
      <c r="Q6" s="130" t="s">
        <v>696</v>
      </c>
      <c r="R6" s="122" t="s">
        <v>682</v>
      </c>
      <c r="S6" s="122" t="s">
        <v>73</v>
      </c>
      <c r="T6" s="122" t="s">
        <v>682</v>
      </c>
      <c r="U6" s="87" t="s">
        <v>688</v>
      </c>
      <c r="V6" s="124"/>
      <c r="W6" s="124"/>
      <c r="X6" s="124"/>
      <c r="Y6" s="122" t="s">
        <v>74</v>
      </c>
      <c r="Z6" s="122" t="s">
        <v>75</v>
      </c>
      <c r="AA6" s="122" t="s">
        <v>688</v>
      </c>
      <c r="AB6" s="124"/>
      <c r="AC6" s="148"/>
      <c r="AD6" s="148"/>
      <c r="AE6" s="130" t="s">
        <v>696</v>
      </c>
      <c r="AF6" s="124"/>
      <c r="AG6" s="124"/>
      <c r="AH6" s="124"/>
      <c r="AI6" s="124" t="s">
        <v>77</v>
      </c>
      <c r="AJ6" s="124"/>
      <c r="AK6" s="124"/>
      <c r="AL6" s="128"/>
    </row>
    <row r="7" spans="1:38" s="20" customFormat="1" ht="12">
      <c r="A7" s="8"/>
      <c r="B7" s="43"/>
      <c r="C7" s="85"/>
      <c r="D7" s="124" t="s">
        <v>1441</v>
      </c>
      <c r="E7" s="124" t="s">
        <v>78</v>
      </c>
      <c r="F7" s="124" t="s">
        <v>79</v>
      </c>
      <c r="G7" s="124" t="s">
        <v>80</v>
      </c>
      <c r="H7" s="124" t="s">
        <v>1457</v>
      </c>
      <c r="I7" s="124" t="s">
        <v>81</v>
      </c>
      <c r="J7" s="124" t="s">
        <v>732</v>
      </c>
      <c r="K7" s="124" t="s">
        <v>82</v>
      </c>
      <c r="L7" s="124" t="s">
        <v>177</v>
      </c>
      <c r="M7" s="124" t="s">
        <v>179</v>
      </c>
      <c r="N7" s="124"/>
      <c r="O7" s="148"/>
      <c r="P7" s="148"/>
      <c r="Q7" s="85"/>
      <c r="R7" s="124" t="s">
        <v>86</v>
      </c>
      <c r="S7" s="124"/>
      <c r="T7" s="124" t="s">
        <v>57</v>
      </c>
      <c r="U7" s="132"/>
      <c r="V7" s="124"/>
      <c r="W7" s="124"/>
      <c r="X7" s="124" t="s">
        <v>1056</v>
      </c>
      <c r="Y7" s="124" t="s">
        <v>87</v>
      </c>
      <c r="Z7" s="124"/>
      <c r="AA7" s="124"/>
      <c r="AB7" s="124" t="s">
        <v>88</v>
      </c>
      <c r="AC7" s="148"/>
      <c r="AD7" s="148"/>
      <c r="AE7" s="85"/>
      <c r="AF7" s="124"/>
      <c r="AG7" s="124"/>
      <c r="AH7" s="124"/>
      <c r="AI7" s="124"/>
      <c r="AJ7" s="124"/>
      <c r="AK7" s="124"/>
      <c r="AL7" s="124"/>
    </row>
    <row r="8" spans="1:38" s="20" customFormat="1" ht="12">
      <c r="A8" s="38"/>
      <c r="B8" s="43"/>
      <c r="C8" s="114"/>
      <c r="D8" s="124" t="s">
        <v>1442</v>
      </c>
      <c r="E8" s="124"/>
      <c r="F8" s="124" t="s">
        <v>90</v>
      </c>
      <c r="G8" s="124"/>
      <c r="H8" s="124" t="s">
        <v>1458</v>
      </c>
      <c r="I8" s="124"/>
      <c r="J8" s="124"/>
      <c r="K8" s="124"/>
      <c r="L8" s="124" t="s">
        <v>178</v>
      </c>
      <c r="M8" s="124" t="s">
        <v>178</v>
      </c>
      <c r="N8" s="124"/>
      <c r="O8" s="148"/>
      <c r="P8" s="148"/>
      <c r="Q8" s="114"/>
      <c r="R8" s="124" t="s">
        <v>97</v>
      </c>
      <c r="S8" s="124" t="s">
        <v>98</v>
      </c>
      <c r="T8" s="124" t="s">
        <v>97</v>
      </c>
      <c r="U8" s="101" t="s">
        <v>732</v>
      </c>
      <c r="V8" s="124" t="s">
        <v>99</v>
      </c>
      <c r="W8" s="124" t="s">
        <v>100</v>
      </c>
      <c r="X8" s="124" t="s">
        <v>1057</v>
      </c>
      <c r="Y8" s="124" t="s">
        <v>101</v>
      </c>
      <c r="Z8" s="124" t="s">
        <v>101</v>
      </c>
      <c r="AA8" s="124" t="s">
        <v>732</v>
      </c>
      <c r="AB8" s="124" t="s">
        <v>102</v>
      </c>
      <c r="AC8" s="148"/>
      <c r="AD8" s="148"/>
      <c r="AE8" s="114"/>
      <c r="AF8" s="124" t="s">
        <v>1357</v>
      </c>
      <c r="AG8" s="124" t="s">
        <v>1357</v>
      </c>
      <c r="AH8" s="124" t="s">
        <v>1409</v>
      </c>
      <c r="AI8" s="124" t="s">
        <v>1401</v>
      </c>
      <c r="AJ8" s="124" t="s">
        <v>107</v>
      </c>
      <c r="AK8" s="124" t="s">
        <v>1449</v>
      </c>
      <c r="AL8" s="124" t="s">
        <v>108</v>
      </c>
    </row>
    <row r="9" spans="1:38" s="20" customFormat="1" ht="12">
      <c r="A9" s="38"/>
      <c r="B9" s="43"/>
      <c r="C9" s="114"/>
      <c r="D9" s="124"/>
      <c r="E9" s="124"/>
      <c r="F9" s="124"/>
      <c r="G9" s="124"/>
      <c r="H9" s="124"/>
      <c r="I9" s="124"/>
      <c r="J9" s="124"/>
      <c r="K9" s="124" t="s">
        <v>109</v>
      </c>
      <c r="L9" s="124" t="s">
        <v>110</v>
      </c>
      <c r="M9" s="124" t="s">
        <v>110</v>
      </c>
      <c r="N9" s="124" t="s">
        <v>732</v>
      </c>
      <c r="O9" s="148"/>
      <c r="P9" s="148"/>
      <c r="Q9" s="114"/>
      <c r="R9" s="124" t="s">
        <v>116</v>
      </c>
      <c r="S9" s="124"/>
      <c r="T9" s="124" t="s">
        <v>117</v>
      </c>
      <c r="U9" s="132"/>
      <c r="V9" s="124" t="s">
        <v>118</v>
      </c>
      <c r="W9" s="124" t="s">
        <v>744</v>
      </c>
      <c r="X9" s="124" t="s">
        <v>787</v>
      </c>
      <c r="Y9" s="124" t="s">
        <v>119</v>
      </c>
      <c r="Z9" s="124" t="s">
        <v>120</v>
      </c>
      <c r="AA9" s="124"/>
      <c r="AB9" s="124" t="s">
        <v>121</v>
      </c>
      <c r="AC9" s="148"/>
      <c r="AD9" s="148"/>
      <c r="AE9" s="114"/>
      <c r="AF9" s="124" t="s">
        <v>123</v>
      </c>
      <c r="AG9" s="20" t="s">
        <v>123</v>
      </c>
      <c r="AH9" s="124" t="s">
        <v>1408</v>
      </c>
      <c r="AI9" s="124" t="s">
        <v>1402</v>
      </c>
      <c r="AJ9" s="124" t="s">
        <v>1396</v>
      </c>
      <c r="AK9" s="124" t="s">
        <v>1450</v>
      </c>
      <c r="AL9" s="124" t="s">
        <v>744</v>
      </c>
    </row>
    <row r="10" spans="1:38" s="20" customFormat="1" ht="12">
      <c r="A10" s="8"/>
      <c r="B10" s="43"/>
      <c r="C10" s="114"/>
      <c r="D10" s="134" t="s">
        <v>1119</v>
      </c>
      <c r="E10" s="134" t="s">
        <v>126</v>
      </c>
      <c r="F10" s="134" t="s">
        <v>127</v>
      </c>
      <c r="G10" s="134" t="s">
        <v>80</v>
      </c>
      <c r="H10" s="124"/>
      <c r="I10" s="124"/>
      <c r="J10" s="124"/>
      <c r="K10" s="124" t="s">
        <v>128</v>
      </c>
      <c r="L10" s="124" t="s">
        <v>1175</v>
      </c>
      <c r="M10" s="124" t="s">
        <v>1052</v>
      </c>
      <c r="N10" s="124"/>
      <c r="O10" s="148"/>
      <c r="P10" s="148"/>
      <c r="Q10" s="114"/>
      <c r="R10" s="124"/>
      <c r="S10" s="124"/>
      <c r="T10" s="124"/>
      <c r="U10" s="101"/>
      <c r="V10" s="124"/>
      <c r="W10" s="124"/>
      <c r="X10" s="134" t="s">
        <v>1058</v>
      </c>
      <c r="Y10" s="124"/>
      <c r="Z10" s="124"/>
      <c r="AA10" s="124"/>
      <c r="AB10" s="124"/>
      <c r="AC10" s="148"/>
      <c r="AD10" s="148"/>
      <c r="AE10" s="114"/>
      <c r="AF10" s="124"/>
      <c r="AG10" s="124" t="s">
        <v>744</v>
      </c>
      <c r="AH10" s="134"/>
      <c r="AI10" s="124" t="s">
        <v>1403</v>
      </c>
      <c r="AJ10" s="124" t="s">
        <v>1397</v>
      </c>
      <c r="AK10" s="124" t="s">
        <v>744</v>
      </c>
      <c r="AL10" s="124"/>
    </row>
    <row r="11" spans="1:38" s="20" customFormat="1" ht="12">
      <c r="A11" s="8"/>
      <c r="B11" s="43"/>
      <c r="C11" s="114"/>
      <c r="D11" s="124"/>
      <c r="E11" s="124"/>
      <c r="F11" s="124"/>
      <c r="G11" s="124"/>
      <c r="H11" s="134" t="s">
        <v>134</v>
      </c>
      <c r="I11" s="134" t="s">
        <v>135</v>
      </c>
      <c r="J11" s="134" t="s">
        <v>749</v>
      </c>
      <c r="K11" s="124"/>
      <c r="L11" s="124" t="s">
        <v>1050</v>
      </c>
      <c r="M11" s="124"/>
      <c r="N11" s="124"/>
      <c r="O11" s="148"/>
      <c r="P11" s="148"/>
      <c r="Q11" s="114"/>
      <c r="R11" s="134" t="s">
        <v>140</v>
      </c>
      <c r="S11" s="134" t="s">
        <v>141</v>
      </c>
      <c r="T11" s="134" t="s">
        <v>754</v>
      </c>
      <c r="U11" s="98" t="s">
        <v>749</v>
      </c>
      <c r="V11" s="134" t="s">
        <v>142</v>
      </c>
      <c r="W11" s="134" t="s">
        <v>749</v>
      </c>
      <c r="X11" s="134" t="s">
        <v>1059</v>
      </c>
      <c r="Y11" s="134" t="s">
        <v>143</v>
      </c>
      <c r="Z11" s="134" t="s">
        <v>144</v>
      </c>
      <c r="AA11" s="134" t="s">
        <v>749</v>
      </c>
      <c r="AB11" s="134" t="s">
        <v>145</v>
      </c>
      <c r="AC11" s="148"/>
      <c r="AD11" s="148"/>
      <c r="AE11" s="114"/>
      <c r="AF11" s="134" t="s">
        <v>754</v>
      </c>
      <c r="AG11" s="134" t="s">
        <v>151</v>
      </c>
      <c r="AH11" s="134" t="s">
        <v>1410</v>
      </c>
      <c r="AI11" s="134" t="s">
        <v>1404</v>
      </c>
      <c r="AJ11" s="134" t="s">
        <v>1356</v>
      </c>
      <c r="AK11" s="134" t="s">
        <v>1451</v>
      </c>
      <c r="AL11" s="134" t="s">
        <v>152</v>
      </c>
    </row>
    <row r="12" spans="1:38" s="20" customFormat="1" ht="12">
      <c r="A12" s="8"/>
      <c r="B12" s="43"/>
      <c r="C12" s="114"/>
      <c r="D12" s="124"/>
      <c r="E12" s="124"/>
      <c r="F12" s="124"/>
      <c r="G12" s="124"/>
      <c r="H12" s="134" t="s">
        <v>153</v>
      </c>
      <c r="I12" s="124"/>
      <c r="J12" s="124"/>
      <c r="K12" s="134" t="s">
        <v>154</v>
      </c>
      <c r="L12" s="134" t="s">
        <v>155</v>
      </c>
      <c r="M12" s="134" t="s">
        <v>1176</v>
      </c>
      <c r="N12" s="134" t="s">
        <v>749</v>
      </c>
      <c r="O12" s="148"/>
      <c r="P12" s="148"/>
      <c r="Q12" s="114"/>
      <c r="R12" s="124"/>
      <c r="S12" s="124"/>
      <c r="T12" s="134" t="s">
        <v>161</v>
      </c>
      <c r="U12" s="132"/>
      <c r="V12" s="134" t="s">
        <v>162</v>
      </c>
      <c r="W12" s="134" t="s">
        <v>161</v>
      </c>
      <c r="X12" s="134" t="s">
        <v>970</v>
      </c>
      <c r="Y12" s="124"/>
      <c r="Z12" s="124"/>
      <c r="AA12" s="124"/>
      <c r="AB12" s="134" t="s">
        <v>163</v>
      </c>
      <c r="AC12" s="148"/>
      <c r="AD12" s="148"/>
      <c r="AE12" s="114"/>
      <c r="AF12" s="134" t="s">
        <v>167</v>
      </c>
      <c r="AG12" s="134" t="s">
        <v>167</v>
      </c>
      <c r="AH12" s="134" t="s">
        <v>1412</v>
      </c>
      <c r="AI12" s="134" t="s">
        <v>1454</v>
      </c>
      <c r="AJ12" s="134" t="s">
        <v>1405</v>
      </c>
      <c r="AK12" s="134" t="s">
        <v>1452</v>
      </c>
      <c r="AL12" s="124"/>
    </row>
    <row r="13" spans="1:38" s="20" customFormat="1" ht="12">
      <c r="A13" s="8"/>
      <c r="B13" s="43"/>
      <c r="C13" s="114"/>
      <c r="D13" s="124"/>
      <c r="E13" s="124"/>
      <c r="F13" s="124"/>
      <c r="G13" s="124"/>
      <c r="H13" s="124"/>
      <c r="I13" s="124"/>
      <c r="J13" s="124"/>
      <c r="K13" s="134"/>
      <c r="L13" s="134" t="s">
        <v>170</v>
      </c>
      <c r="M13" s="134" t="s">
        <v>1147</v>
      </c>
      <c r="N13" s="134"/>
      <c r="O13" s="148"/>
      <c r="P13" s="148"/>
      <c r="Q13" s="114"/>
      <c r="R13" s="124"/>
      <c r="S13" s="124"/>
      <c r="T13" s="124"/>
      <c r="U13" s="132"/>
      <c r="V13" s="124"/>
      <c r="W13" s="124"/>
      <c r="X13" s="124"/>
      <c r="Y13" s="124"/>
      <c r="Z13" s="124"/>
      <c r="AA13" s="124"/>
      <c r="AB13" s="134" t="s">
        <v>173</v>
      </c>
      <c r="AC13" s="148"/>
      <c r="AD13" s="148"/>
      <c r="AE13" s="114"/>
      <c r="AF13" s="124"/>
      <c r="AG13" s="124"/>
      <c r="AH13" s="134" t="s">
        <v>1411</v>
      </c>
      <c r="AI13" s="124" t="s">
        <v>169</v>
      </c>
      <c r="AJ13" s="134" t="s">
        <v>1398</v>
      </c>
      <c r="AK13" s="134" t="s">
        <v>1453</v>
      </c>
      <c r="AL13" s="124"/>
    </row>
    <row r="14" spans="1:38" s="20" customFormat="1" ht="12">
      <c r="A14" s="27"/>
      <c r="B14" s="43"/>
      <c r="C14" s="261"/>
      <c r="D14" s="279"/>
      <c r="E14" s="279"/>
      <c r="F14" s="279"/>
      <c r="G14" s="279"/>
      <c r="H14" s="279"/>
      <c r="I14" s="279"/>
      <c r="J14" s="281" t="s">
        <v>175</v>
      </c>
      <c r="K14" s="279"/>
      <c r="L14" s="279"/>
      <c r="M14" s="279"/>
      <c r="N14" s="281" t="s">
        <v>232</v>
      </c>
      <c r="O14" s="148"/>
      <c r="P14" s="148"/>
      <c r="Q14" s="108"/>
      <c r="R14" s="100"/>
      <c r="S14" s="100"/>
      <c r="T14" s="100"/>
      <c r="U14" s="103" t="s">
        <v>234</v>
      </c>
      <c r="V14" s="100"/>
      <c r="W14" s="103" t="s">
        <v>1130</v>
      </c>
      <c r="X14" s="103"/>
      <c r="Y14" s="100"/>
      <c r="Z14" s="100"/>
      <c r="AA14" s="103" t="s">
        <v>1131</v>
      </c>
      <c r="AB14" s="100"/>
      <c r="AC14" s="148"/>
      <c r="AD14" s="148"/>
      <c r="AE14" s="108"/>
      <c r="AF14" s="100"/>
      <c r="AG14" s="103" t="s">
        <v>1205</v>
      </c>
      <c r="AH14" s="100"/>
      <c r="AI14" s="100"/>
      <c r="AJ14" s="134" t="s">
        <v>539</v>
      </c>
      <c r="AK14" s="103" t="s">
        <v>1206</v>
      </c>
      <c r="AL14" s="103" t="s">
        <v>1207</v>
      </c>
    </row>
    <row r="15" spans="1:38" ht="12.75">
      <c r="A15" s="17"/>
      <c r="B15" s="7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12"/>
      <c r="P15" s="112"/>
      <c r="Q15" s="136" t="s">
        <v>1337</v>
      </c>
      <c r="R15" s="105">
        <v>24</v>
      </c>
      <c r="S15" s="105">
        <v>25</v>
      </c>
      <c r="T15" s="105">
        <v>26</v>
      </c>
      <c r="U15" s="105">
        <v>27</v>
      </c>
      <c r="V15" s="105">
        <v>28</v>
      </c>
      <c r="W15" s="105">
        <v>29</v>
      </c>
      <c r="X15" s="105">
        <v>30</v>
      </c>
      <c r="Y15" s="105">
        <v>31</v>
      </c>
      <c r="Z15" s="105">
        <v>32</v>
      </c>
      <c r="AA15" s="105">
        <v>33</v>
      </c>
      <c r="AB15" s="105">
        <v>34</v>
      </c>
      <c r="AC15" s="112"/>
      <c r="AD15" s="112"/>
      <c r="AE15" s="136" t="s">
        <v>1337</v>
      </c>
      <c r="AF15" s="105">
        <v>46</v>
      </c>
      <c r="AG15" s="105">
        <v>47</v>
      </c>
      <c r="AH15" s="105">
        <v>48</v>
      </c>
      <c r="AI15" s="105">
        <v>49</v>
      </c>
      <c r="AJ15" s="105">
        <v>50</v>
      </c>
      <c r="AK15" s="105">
        <v>51</v>
      </c>
      <c r="AL15" s="105">
        <v>52</v>
      </c>
    </row>
    <row r="16" spans="1:37" ht="12.75" hidden="1">
      <c r="A16" s="17"/>
      <c r="B16" s="7"/>
      <c r="D16" t="s">
        <v>194</v>
      </c>
      <c r="E16" t="s">
        <v>195</v>
      </c>
      <c r="F16" t="s">
        <v>196</v>
      </c>
      <c r="G16" t="s">
        <v>197</v>
      </c>
      <c r="H16" t="s">
        <v>198</v>
      </c>
      <c r="I16" t="s">
        <v>199</v>
      </c>
      <c r="J16" t="s">
        <v>245</v>
      </c>
      <c r="K16" t="s">
        <v>200</v>
      </c>
      <c r="L16" t="s">
        <v>201</v>
      </c>
      <c r="M16" t="s">
        <v>231</v>
      </c>
      <c r="N16" t="s">
        <v>246</v>
      </c>
      <c r="O16" s="7"/>
      <c r="P16" s="7"/>
      <c r="R16" t="s">
        <v>212</v>
      </c>
      <c r="S16" t="s">
        <v>213</v>
      </c>
      <c r="T16" t="s">
        <v>214</v>
      </c>
      <c r="U16" t="s">
        <v>248</v>
      </c>
      <c r="V16" t="s">
        <v>215</v>
      </c>
      <c r="W16" t="s">
        <v>254</v>
      </c>
      <c r="X16" t="s">
        <v>757</v>
      </c>
      <c r="Y16" t="s">
        <v>216</v>
      </c>
      <c r="Z16" t="s">
        <v>217</v>
      </c>
      <c r="AB16" t="s">
        <v>218</v>
      </c>
      <c r="AC16" s="7"/>
      <c r="AD16" s="7"/>
      <c r="AF16" t="s">
        <v>227</v>
      </c>
      <c r="AG16" t="s">
        <v>253</v>
      </c>
      <c r="AH16" t="s">
        <v>228</v>
      </c>
      <c r="AI16" t="s">
        <v>229</v>
      </c>
      <c r="AJ16" t="s">
        <v>230</v>
      </c>
      <c r="AK16" t="s">
        <v>252</v>
      </c>
    </row>
    <row r="17" spans="1:39" s="39" customFormat="1" ht="16.5" customHeight="1">
      <c r="A17" s="170" t="e">
        <f>#REF!</f>
        <v>#REF!</v>
      </c>
      <c r="B17" s="142">
        <v>1</v>
      </c>
      <c r="C17" s="142" t="s">
        <v>1338</v>
      </c>
      <c r="D17" s="140">
        <v>0</v>
      </c>
      <c r="E17" s="140">
        <v>0</v>
      </c>
      <c r="F17" s="140">
        <v>1454.3501299999998</v>
      </c>
      <c r="G17" s="140">
        <v>0</v>
      </c>
      <c r="H17" s="140">
        <v>632.63695</v>
      </c>
      <c r="I17" s="140">
        <v>0</v>
      </c>
      <c r="J17" s="140">
        <v>2086.98708</v>
      </c>
      <c r="K17" s="140">
        <v>366.69241999999997</v>
      </c>
      <c r="L17" s="140">
        <v>0</v>
      </c>
      <c r="M17" s="140">
        <v>0</v>
      </c>
      <c r="N17" s="140">
        <v>366.69241999999997</v>
      </c>
      <c r="O17" s="138">
        <v>1</v>
      </c>
      <c r="P17" s="138">
        <v>1</v>
      </c>
      <c r="Q17" s="139" t="s">
        <v>1338</v>
      </c>
      <c r="R17" s="140">
        <v>0</v>
      </c>
      <c r="S17" s="140">
        <v>4680.809480000001</v>
      </c>
      <c r="T17" s="140">
        <v>0</v>
      </c>
      <c r="U17" s="140">
        <v>106312.5876</v>
      </c>
      <c r="V17" s="140">
        <v>0</v>
      </c>
      <c r="W17" s="140">
        <v>106679.28002</v>
      </c>
      <c r="X17" s="140">
        <v>84953.74111</v>
      </c>
      <c r="Y17" s="140">
        <v>0</v>
      </c>
      <c r="Z17" s="140">
        <v>0</v>
      </c>
      <c r="AA17" s="140">
        <v>0</v>
      </c>
      <c r="AB17" s="140">
        <v>0</v>
      </c>
      <c r="AC17" s="138">
        <v>1</v>
      </c>
      <c r="AD17" s="138">
        <v>1</v>
      </c>
      <c r="AE17" s="312" t="s">
        <v>1338</v>
      </c>
      <c r="AF17" s="140">
        <v>0</v>
      </c>
      <c r="AG17" s="140">
        <v>487.93268</v>
      </c>
      <c r="AH17" s="140">
        <v>720.01496</v>
      </c>
      <c r="AI17" s="140">
        <v>0</v>
      </c>
      <c r="AJ17" s="140">
        <v>372.33675</v>
      </c>
      <c r="AK17" s="140">
        <v>1092.35171</v>
      </c>
      <c r="AL17" s="140">
        <v>195300.2926</v>
      </c>
      <c r="AM17" s="297"/>
    </row>
    <row r="18" spans="1:39" s="39" customFormat="1" ht="12.75" customHeight="1">
      <c r="A18" s="170" t="e">
        <f>#REF!</f>
        <v>#REF!</v>
      </c>
      <c r="B18" s="142">
        <v>2</v>
      </c>
      <c r="C18" s="142" t="s">
        <v>1342</v>
      </c>
      <c r="D18" s="140">
        <v>0</v>
      </c>
      <c r="E18" s="140">
        <v>0</v>
      </c>
      <c r="F18" s="140">
        <v>1813.1115400000003</v>
      </c>
      <c r="G18" s="140">
        <v>0</v>
      </c>
      <c r="H18" s="140">
        <v>0</v>
      </c>
      <c r="I18" s="140">
        <v>0</v>
      </c>
      <c r="J18" s="140">
        <v>1813.1115400000003</v>
      </c>
      <c r="K18" s="140">
        <v>0</v>
      </c>
      <c r="L18" s="140">
        <v>0</v>
      </c>
      <c r="M18" s="140">
        <v>0</v>
      </c>
      <c r="N18" s="140">
        <v>0</v>
      </c>
      <c r="O18" s="138">
        <v>2</v>
      </c>
      <c r="P18" s="138">
        <v>2</v>
      </c>
      <c r="Q18" s="139" t="s">
        <v>1342</v>
      </c>
      <c r="R18" s="140">
        <v>0</v>
      </c>
      <c r="S18" s="140">
        <v>0</v>
      </c>
      <c r="T18" s="140">
        <v>0</v>
      </c>
      <c r="U18" s="140">
        <v>647544.0565700001</v>
      </c>
      <c r="V18" s="140">
        <v>0</v>
      </c>
      <c r="W18" s="140">
        <v>655023.1654800001</v>
      </c>
      <c r="X18" s="140">
        <v>279963.78653</v>
      </c>
      <c r="Y18" s="140">
        <v>0</v>
      </c>
      <c r="Z18" s="140">
        <v>0</v>
      </c>
      <c r="AA18" s="140">
        <v>0</v>
      </c>
      <c r="AB18" s="140">
        <v>130.61243</v>
      </c>
      <c r="AC18" s="138">
        <v>2</v>
      </c>
      <c r="AD18" s="138">
        <v>2</v>
      </c>
      <c r="AE18" s="312" t="s">
        <v>1342</v>
      </c>
      <c r="AF18" s="140">
        <v>0</v>
      </c>
      <c r="AG18" s="140">
        <v>7275.03981</v>
      </c>
      <c r="AH18" s="140">
        <v>12810.731810000003</v>
      </c>
      <c r="AI18" s="140">
        <v>0</v>
      </c>
      <c r="AJ18" s="140">
        <v>1823.79865</v>
      </c>
      <c r="AK18" s="140">
        <v>14634.530460000004</v>
      </c>
      <c r="AL18" s="140">
        <v>959764.2585700001</v>
      </c>
      <c r="AM18" s="297"/>
    </row>
    <row r="19" spans="1:39" s="39" customFormat="1" ht="12.75">
      <c r="A19" s="170" t="e">
        <f>#REF!</f>
        <v>#REF!</v>
      </c>
      <c r="B19" s="142">
        <v>3</v>
      </c>
      <c r="C19" s="142" t="s">
        <v>1339</v>
      </c>
      <c r="D19" s="140">
        <v>0</v>
      </c>
      <c r="E19" s="140">
        <v>0</v>
      </c>
      <c r="F19" s="140">
        <v>0</v>
      </c>
      <c r="G19" s="140">
        <v>0</v>
      </c>
      <c r="H19" s="140">
        <v>984.9200099999999</v>
      </c>
      <c r="I19" s="140">
        <v>2857.32187</v>
      </c>
      <c r="J19" s="140">
        <v>3842.24188</v>
      </c>
      <c r="K19" s="140">
        <v>64901.31543000001</v>
      </c>
      <c r="L19" s="140">
        <v>6085</v>
      </c>
      <c r="M19" s="140">
        <v>1390.84875</v>
      </c>
      <c r="N19" s="140">
        <v>72377.16418000002</v>
      </c>
      <c r="O19" s="138">
        <v>3</v>
      </c>
      <c r="P19" s="138">
        <v>3</v>
      </c>
      <c r="Q19" s="139" t="s">
        <v>1339</v>
      </c>
      <c r="R19" s="140">
        <v>0</v>
      </c>
      <c r="S19" s="140">
        <v>1200</v>
      </c>
      <c r="T19" s="140">
        <v>0</v>
      </c>
      <c r="U19" s="140">
        <v>507077.41449999996</v>
      </c>
      <c r="V19" s="140">
        <v>0</v>
      </c>
      <c r="W19" s="140">
        <v>579454.57868</v>
      </c>
      <c r="X19" s="140">
        <v>300154.47404</v>
      </c>
      <c r="Y19" s="140">
        <v>425.72529</v>
      </c>
      <c r="Z19" s="140">
        <v>0</v>
      </c>
      <c r="AA19" s="140">
        <v>425.72529</v>
      </c>
      <c r="AB19" s="140">
        <v>437.706</v>
      </c>
      <c r="AC19" s="138">
        <v>3</v>
      </c>
      <c r="AD19" s="138">
        <v>3</v>
      </c>
      <c r="AE19" s="312" t="s">
        <v>1339</v>
      </c>
      <c r="AF19" s="140">
        <v>0</v>
      </c>
      <c r="AG19" s="140">
        <v>15949.14353</v>
      </c>
      <c r="AH19" s="140">
        <v>5272.9452</v>
      </c>
      <c r="AI19" s="140">
        <v>0</v>
      </c>
      <c r="AJ19" s="140">
        <v>1773.1679199999996</v>
      </c>
      <c r="AK19" s="140">
        <v>7046.11312</v>
      </c>
      <c r="AL19" s="140">
        <v>915085.11621</v>
      </c>
      <c r="AM19" s="297"/>
    </row>
    <row r="20" spans="1:39" s="39" customFormat="1" ht="12.75">
      <c r="A20" s="170" t="e">
        <f>#REF!</f>
        <v>#REF!</v>
      </c>
      <c r="B20" s="142">
        <v>4</v>
      </c>
      <c r="C20" s="142" t="s">
        <v>1341</v>
      </c>
      <c r="D20" s="140">
        <v>0</v>
      </c>
      <c r="E20" s="140">
        <v>0</v>
      </c>
      <c r="F20" s="140">
        <v>0</v>
      </c>
      <c r="G20" s="140">
        <v>0</v>
      </c>
      <c r="H20" s="140">
        <v>15186.85062</v>
      </c>
      <c r="I20" s="140">
        <v>0</v>
      </c>
      <c r="J20" s="140">
        <v>15186.85062</v>
      </c>
      <c r="K20" s="140">
        <v>175203.48032</v>
      </c>
      <c r="L20" s="140">
        <v>128872.38613</v>
      </c>
      <c r="M20" s="140">
        <v>0</v>
      </c>
      <c r="N20" s="140">
        <v>304075.86645</v>
      </c>
      <c r="O20" s="138">
        <v>4</v>
      </c>
      <c r="P20" s="138">
        <v>4</v>
      </c>
      <c r="Q20" s="139" t="s">
        <v>1341</v>
      </c>
      <c r="R20" s="140">
        <v>41660.045979999995</v>
      </c>
      <c r="S20" s="140">
        <v>4310</v>
      </c>
      <c r="T20" s="140">
        <v>0</v>
      </c>
      <c r="U20" s="140">
        <v>2034509.90057</v>
      </c>
      <c r="V20" s="140">
        <v>0</v>
      </c>
      <c r="W20" s="140">
        <v>2385498.91266</v>
      </c>
      <c r="X20" s="140">
        <v>637358.94123</v>
      </c>
      <c r="Y20" s="140">
        <v>1080.19187</v>
      </c>
      <c r="Z20" s="140">
        <v>0</v>
      </c>
      <c r="AA20" s="140">
        <v>1080.19187</v>
      </c>
      <c r="AB20" s="140">
        <v>39.737300000000005</v>
      </c>
      <c r="AC20" s="138">
        <v>4</v>
      </c>
      <c r="AD20" s="138">
        <v>4</v>
      </c>
      <c r="AE20" s="312" t="s">
        <v>1341</v>
      </c>
      <c r="AF20" s="140">
        <v>117.20441000000001</v>
      </c>
      <c r="AG20" s="140">
        <v>51268.96611</v>
      </c>
      <c r="AH20" s="140">
        <v>28558.33815</v>
      </c>
      <c r="AI20" s="140">
        <v>0</v>
      </c>
      <c r="AJ20" s="140">
        <v>8818.854210000001</v>
      </c>
      <c r="AK20" s="140">
        <v>37377.19236</v>
      </c>
      <c r="AL20" s="140">
        <v>3130225.73026</v>
      </c>
      <c r="AM20" s="297"/>
    </row>
    <row r="21" spans="1:39" s="39" customFormat="1" ht="12.75">
      <c r="A21" s="170" t="e">
        <f>#REF!</f>
        <v>#REF!</v>
      </c>
      <c r="B21" s="142">
        <v>5</v>
      </c>
      <c r="C21" s="142" t="s">
        <v>1343</v>
      </c>
      <c r="D21" s="140">
        <v>0</v>
      </c>
      <c r="E21" s="140">
        <v>0</v>
      </c>
      <c r="F21" s="140">
        <v>78.04923</v>
      </c>
      <c r="G21" s="140">
        <v>0</v>
      </c>
      <c r="H21" s="140">
        <v>349.64621</v>
      </c>
      <c r="I21" s="140">
        <v>0</v>
      </c>
      <c r="J21" s="140">
        <v>427.69543999999996</v>
      </c>
      <c r="K21" s="140">
        <v>18792.49232</v>
      </c>
      <c r="L21" s="140">
        <v>12007.269840000003</v>
      </c>
      <c r="M21" s="140">
        <v>0</v>
      </c>
      <c r="N21" s="140">
        <v>30799.762160000006</v>
      </c>
      <c r="O21" s="138">
        <v>5</v>
      </c>
      <c r="P21" s="138">
        <v>5</v>
      </c>
      <c r="Q21" s="139" t="s">
        <v>1343</v>
      </c>
      <c r="R21" s="140">
        <v>839.1781800000001</v>
      </c>
      <c r="S21" s="140">
        <v>20000</v>
      </c>
      <c r="T21" s="140">
        <v>0</v>
      </c>
      <c r="U21" s="140">
        <v>1095260.4861400002</v>
      </c>
      <c r="V21" s="140">
        <v>0</v>
      </c>
      <c r="W21" s="140">
        <v>1136933.0883000002</v>
      </c>
      <c r="X21" s="140">
        <v>0</v>
      </c>
      <c r="Y21" s="140">
        <v>0</v>
      </c>
      <c r="Z21" s="140">
        <v>0</v>
      </c>
      <c r="AA21" s="140">
        <v>0</v>
      </c>
      <c r="AB21" s="140">
        <v>87</v>
      </c>
      <c r="AC21" s="138">
        <v>5</v>
      </c>
      <c r="AD21" s="138">
        <v>5</v>
      </c>
      <c r="AE21" s="312" t="s">
        <v>1343</v>
      </c>
      <c r="AF21" s="140">
        <v>0</v>
      </c>
      <c r="AG21" s="140">
        <v>11880.783070000003</v>
      </c>
      <c r="AH21" s="140">
        <v>12979.435730000003</v>
      </c>
      <c r="AI21" s="140">
        <v>0</v>
      </c>
      <c r="AJ21" s="140">
        <v>1257.3409199999999</v>
      </c>
      <c r="AK21" s="140">
        <v>14236.776650000003</v>
      </c>
      <c r="AL21" s="140">
        <v>1166615.02849</v>
      </c>
      <c r="AM21" s="297"/>
    </row>
    <row r="22" spans="1:39" s="39" customFormat="1" ht="12.75">
      <c r="A22" s="170" t="e">
        <f>#REF!</f>
        <v>#REF!</v>
      </c>
      <c r="B22" s="142">
        <v>6</v>
      </c>
      <c r="C22" s="142" t="s">
        <v>1344</v>
      </c>
      <c r="D22" s="140">
        <v>0</v>
      </c>
      <c r="E22" s="140">
        <v>0</v>
      </c>
      <c r="F22" s="140">
        <v>5.848</v>
      </c>
      <c r="G22" s="140">
        <v>0</v>
      </c>
      <c r="H22" s="140">
        <v>0</v>
      </c>
      <c r="I22" s="140">
        <v>0</v>
      </c>
      <c r="J22" s="140">
        <v>5.848</v>
      </c>
      <c r="K22" s="140">
        <v>3674.084</v>
      </c>
      <c r="L22" s="140">
        <v>0</v>
      </c>
      <c r="M22" s="140">
        <v>467.99999999999994</v>
      </c>
      <c r="N22" s="140">
        <v>4142.084</v>
      </c>
      <c r="O22" s="138">
        <v>6</v>
      </c>
      <c r="P22" s="138">
        <v>6</v>
      </c>
      <c r="Q22" s="139" t="s">
        <v>1344</v>
      </c>
      <c r="R22" s="140">
        <v>392.859</v>
      </c>
      <c r="S22" s="140">
        <v>452.4360000000001</v>
      </c>
      <c r="T22" s="140">
        <v>0</v>
      </c>
      <c r="U22" s="140">
        <v>43839.489</v>
      </c>
      <c r="V22" s="140">
        <v>0</v>
      </c>
      <c r="W22" s="140">
        <v>47981.573000000004</v>
      </c>
      <c r="X22" s="140">
        <v>5229.416</v>
      </c>
      <c r="Y22" s="140">
        <v>112.41599999999998</v>
      </c>
      <c r="Z22" s="140">
        <v>0</v>
      </c>
      <c r="AA22" s="140">
        <v>112.41599999999998</v>
      </c>
      <c r="AB22" s="140">
        <v>0</v>
      </c>
      <c r="AC22" s="138">
        <v>6</v>
      </c>
      <c r="AD22" s="138">
        <v>6</v>
      </c>
      <c r="AE22" s="312" t="s">
        <v>1344</v>
      </c>
      <c r="AF22" s="140">
        <v>0</v>
      </c>
      <c r="AG22" s="140">
        <v>2149.05</v>
      </c>
      <c r="AH22" s="140">
        <v>371.42199999999997</v>
      </c>
      <c r="AI22" s="140">
        <v>0</v>
      </c>
      <c r="AJ22" s="140">
        <v>238.17600000000004</v>
      </c>
      <c r="AK22" s="140">
        <v>609.598</v>
      </c>
      <c r="AL22" s="140">
        <v>56700.749</v>
      </c>
      <c r="AM22" s="297"/>
    </row>
    <row r="23" spans="1:39" s="39" customFormat="1" ht="12.75">
      <c r="A23" s="170" t="e">
        <f>#REF!</f>
        <v>#REF!</v>
      </c>
      <c r="B23" s="142">
        <v>7</v>
      </c>
      <c r="C23" s="142" t="s">
        <v>1340</v>
      </c>
      <c r="D23" s="140">
        <v>0</v>
      </c>
      <c r="E23" s="140">
        <v>0</v>
      </c>
      <c r="F23" s="140">
        <v>1156.12845</v>
      </c>
      <c r="G23" s="140">
        <v>0</v>
      </c>
      <c r="H23" s="140">
        <v>9869.43219</v>
      </c>
      <c r="I23" s="140">
        <v>0</v>
      </c>
      <c r="J23" s="140">
        <v>11025.56064</v>
      </c>
      <c r="K23" s="140">
        <v>73660.22034</v>
      </c>
      <c r="L23" s="140">
        <v>30019.507230000003</v>
      </c>
      <c r="M23" s="140">
        <v>0</v>
      </c>
      <c r="N23" s="140">
        <v>103679.72757</v>
      </c>
      <c r="O23" s="138">
        <v>7</v>
      </c>
      <c r="P23" s="138">
        <v>7</v>
      </c>
      <c r="Q23" s="139" t="s">
        <v>1340</v>
      </c>
      <c r="R23" s="140">
        <v>25159.724679999996</v>
      </c>
      <c r="S23" s="140">
        <v>59999.99999999999</v>
      </c>
      <c r="T23" s="140">
        <v>0</v>
      </c>
      <c r="U23" s="140">
        <v>5039334.1339300005</v>
      </c>
      <c r="V23" s="140">
        <v>1121.1615</v>
      </c>
      <c r="W23" s="140">
        <v>5221979.828510001</v>
      </c>
      <c r="X23" s="140">
        <v>3041813.11991</v>
      </c>
      <c r="Y23" s="140">
        <v>5618.721120000001</v>
      </c>
      <c r="Z23" s="140">
        <v>0</v>
      </c>
      <c r="AA23" s="140">
        <v>5618.721120000001</v>
      </c>
      <c r="AB23" s="140">
        <v>420.52879</v>
      </c>
      <c r="AC23" s="138">
        <v>7</v>
      </c>
      <c r="AD23" s="138">
        <v>7</v>
      </c>
      <c r="AE23" s="312" t="s">
        <v>1340</v>
      </c>
      <c r="AF23" s="140">
        <v>0</v>
      </c>
      <c r="AG23" s="140">
        <v>86311.12821</v>
      </c>
      <c r="AH23" s="140">
        <v>60415.3368</v>
      </c>
      <c r="AI23" s="140">
        <v>0</v>
      </c>
      <c r="AJ23" s="140">
        <v>12306.151500000002</v>
      </c>
      <c r="AK23" s="140">
        <v>72721.4883</v>
      </c>
      <c r="AL23" s="140">
        <v>8476219.81798</v>
      </c>
      <c r="AM23" s="297"/>
    </row>
    <row r="24" spans="1:39" s="39" customFormat="1" ht="12.75">
      <c r="A24" s="170" t="e">
        <f>#REF!</f>
        <v>#REF!</v>
      </c>
      <c r="B24" s="142">
        <v>8</v>
      </c>
      <c r="C24" s="142" t="s">
        <v>1345</v>
      </c>
      <c r="D24" s="140">
        <v>0</v>
      </c>
      <c r="E24" s="140">
        <v>0</v>
      </c>
      <c r="F24" s="140">
        <v>160.96541000000002</v>
      </c>
      <c r="G24" s="140">
        <v>0</v>
      </c>
      <c r="H24" s="140">
        <v>0</v>
      </c>
      <c r="I24" s="140">
        <v>0</v>
      </c>
      <c r="J24" s="140">
        <v>160.96541000000002</v>
      </c>
      <c r="K24" s="140">
        <v>312839.62388</v>
      </c>
      <c r="L24" s="140">
        <v>252007.38483000002</v>
      </c>
      <c r="M24" s="140">
        <v>0</v>
      </c>
      <c r="N24" s="140">
        <v>564847.0087100001</v>
      </c>
      <c r="O24" s="138">
        <v>8</v>
      </c>
      <c r="P24" s="138">
        <v>8</v>
      </c>
      <c r="Q24" s="139" t="s">
        <v>1345</v>
      </c>
      <c r="R24" s="140">
        <v>0</v>
      </c>
      <c r="S24" s="140">
        <v>63400</v>
      </c>
      <c r="T24" s="140">
        <v>0</v>
      </c>
      <c r="U24" s="140">
        <v>3975530.8525400003</v>
      </c>
      <c r="V24" s="140">
        <v>0</v>
      </c>
      <c r="W24" s="140">
        <v>4795433.67396</v>
      </c>
      <c r="X24" s="140">
        <v>5930268.578570001</v>
      </c>
      <c r="Y24" s="140">
        <v>5192.89303</v>
      </c>
      <c r="Z24" s="140">
        <v>0</v>
      </c>
      <c r="AA24" s="140">
        <v>5192.89303</v>
      </c>
      <c r="AB24" s="140">
        <v>17.363830000000004</v>
      </c>
      <c r="AC24" s="138">
        <v>8</v>
      </c>
      <c r="AD24" s="138">
        <v>8</v>
      </c>
      <c r="AE24" s="312" t="s">
        <v>1345</v>
      </c>
      <c r="AF24" s="140">
        <v>0</v>
      </c>
      <c r="AG24" s="140">
        <v>53714.735510000006</v>
      </c>
      <c r="AH24" s="140">
        <v>61796.88386</v>
      </c>
      <c r="AI24" s="140">
        <v>0</v>
      </c>
      <c r="AJ24" s="140">
        <v>7624.160599999999</v>
      </c>
      <c r="AK24" s="140">
        <v>69421.04446</v>
      </c>
      <c r="AL24" s="140">
        <v>10863578.96652</v>
      </c>
      <c r="AM24" s="297"/>
    </row>
    <row r="25" spans="1:39" s="39" customFormat="1" ht="12.75">
      <c r="A25" s="170" t="e">
        <f>#REF!</f>
        <v>#REF!</v>
      </c>
      <c r="B25" s="142">
        <v>9</v>
      </c>
      <c r="C25" s="142" t="s">
        <v>1346</v>
      </c>
      <c r="D25" s="140">
        <v>0</v>
      </c>
      <c r="E25" s="140">
        <v>0</v>
      </c>
      <c r="F25" s="140">
        <v>0</v>
      </c>
      <c r="G25" s="140">
        <v>11665.266</v>
      </c>
      <c r="H25" s="140">
        <v>15483.16091</v>
      </c>
      <c r="I25" s="140">
        <v>0</v>
      </c>
      <c r="J25" s="140">
        <v>27148.426910000002</v>
      </c>
      <c r="K25" s="140">
        <v>148510.93972</v>
      </c>
      <c r="L25" s="140">
        <v>60922.87407</v>
      </c>
      <c r="M25" s="140">
        <v>0</v>
      </c>
      <c r="N25" s="140">
        <v>209433.81379</v>
      </c>
      <c r="O25" s="138">
        <v>9</v>
      </c>
      <c r="P25" s="138">
        <v>9</v>
      </c>
      <c r="Q25" s="139" t="s">
        <v>1346</v>
      </c>
      <c r="R25" s="140">
        <v>0</v>
      </c>
      <c r="S25" s="140">
        <v>112400</v>
      </c>
      <c r="T25" s="140">
        <v>0</v>
      </c>
      <c r="U25" s="140">
        <v>3975783.8151700003</v>
      </c>
      <c r="V25" s="140">
        <v>0</v>
      </c>
      <c r="W25" s="140">
        <v>4418394.893730001</v>
      </c>
      <c r="X25" s="140">
        <v>3147450.31809</v>
      </c>
      <c r="Y25" s="140">
        <v>7491.77434</v>
      </c>
      <c r="Z25" s="140">
        <v>0</v>
      </c>
      <c r="AA25" s="140">
        <v>7491.77434</v>
      </c>
      <c r="AB25" s="140">
        <v>799.32735</v>
      </c>
      <c r="AC25" s="138">
        <v>9</v>
      </c>
      <c r="AD25" s="138">
        <v>9</v>
      </c>
      <c r="AE25" s="312" t="s">
        <v>1346</v>
      </c>
      <c r="AF25" s="140">
        <v>0</v>
      </c>
      <c r="AG25" s="140">
        <v>67188.95089</v>
      </c>
      <c r="AH25" s="140">
        <v>23752.83241</v>
      </c>
      <c r="AI25" s="140">
        <v>0</v>
      </c>
      <c r="AJ25" s="140">
        <v>41.40192</v>
      </c>
      <c r="AK25" s="140">
        <v>23794.23433</v>
      </c>
      <c r="AL25" s="140">
        <v>7898668.488400001</v>
      </c>
      <c r="AM25" s="297"/>
    </row>
    <row r="26" spans="1:39" s="39" customFormat="1" ht="12.75">
      <c r="A26" s="170" t="e">
        <f>#REF!</f>
        <v>#REF!</v>
      </c>
      <c r="B26" s="142">
        <v>10</v>
      </c>
      <c r="C26" s="142" t="s">
        <v>1347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2162.88668</v>
      </c>
      <c r="L26" s="140">
        <v>0</v>
      </c>
      <c r="M26" s="140">
        <v>0</v>
      </c>
      <c r="N26" s="140">
        <v>2162.88668</v>
      </c>
      <c r="O26" s="138">
        <v>10</v>
      </c>
      <c r="P26" s="138">
        <v>10</v>
      </c>
      <c r="Q26" s="139" t="s">
        <v>1347</v>
      </c>
      <c r="R26" s="140">
        <v>1.52185</v>
      </c>
      <c r="S26" s="140">
        <v>0</v>
      </c>
      <c r="T26" s="140">
        <v>0</v>
      </c>
      <c r="U26" s="140">
        <v>25944.526930000004</v>
      </c>
      <c r="V26" s="140">
        <v>78.35025999999999</v>
      </c>
      <c r="W26" s="140">
        <v>28185.763870000002</v>
      </c>
      <c r="X26" s="140">
        <v>0</v>
      </c>
      <c r="Y26" s="140">
        <v>0</v>
      </c>
      <c r="Z26" s="140">
        <v>0</v>
      </c>
      <c r="AA26" s="140">
        <v>0</v>
      </c>
      <c r="AB26" s="140">
        <v>1782.11455</v>
      </c>
      <c r="AC26" s="138">
        <v>10</v>
      </c>
      <c r="AD26" s="138">
        <v>10</v>
      </c>
      <c r="AE26" s="312" t="s">
        <v>1347</v>
      </c>
      <c r="AF26" s="140">
        <v>0</v>
      </c>
      <c r="AG26" s="140">
        <v>278.48803</v>
      </c>
      <c r="AH26" s="140">
        <v>448.66057</v>
      </c>
      <c r="AI26" s="140">
        <v>0</v>
      </c>
      <c r="AJ26" s="140">
        <v>0</v>
      </c>
      <c r="AK26" s="140">
        <v>448.66057</v>
      </c>
      <c r="AL26" s="140">
        <v>31129.399680000002</v>
      </c>
      <c r="AM26" s="297"/>
    </row>
    <row r="27" spans="1:39" s="39" customFormat="1" ht="12.75">
      <c r="A27" s="170" t="e">
        <f>#REF!</f>
        <v>#REF!</v>
      </c>
      <c r="B27" s="142">
        <v>11</v>
      </c>
      <c r="C27" s="142" t="s">
        <v>1348</v>
      </c>
      <c r="D27" s="140">
        <v>0</v>
      </c>
      <c r="E27" s="140">
        <v>0</v>
      </c>
      <c r="F27" s="140">
        <v>0.995</v>
      </c>
      <c r="G27" s="140">
        <v>602.1</v>
      </c>
      <c r="H27" s="140">
        <v>295.355</v>
      </c>
      <c r="I27" s="140">
        <v>0</v>
      </c>
      <c r="J27" s="140">
        <v>898.45</v>
      </c>
      <c r="K27" s="140">
        <v>209086.38</v>
      </c>
      <c r="L27" s="140">
        <v>267310</v>
      </c>
      <c r="M27" s="140">
        <v>0</v>
      </c>
      <c r="N27" s="140">
        <v>476396.38</v>
      </c>
      <c r="O27" s="138">
        <v>11</v>
      </c>
      <c r="P27" s="138">
        <v>11</v>
      </c>
      <c r="Q27" s="139" t="s">
        <v>1348</v>
      </c>
      <c r="R27" s="140">
        <v>611.374</v>
      </c>
      <c r="S27" s="140">
        <v>47900</v>
      </c>
      <c r="T27" s="140">
        <v>0</v>
      </c>
      <c r="U27" s="140">
        <v>5258606.245999999</v>
      </c>
      <c r="V27" s="140">
        <v>0</v>
      </c>
      <c r="W27" s="140">
        <v>5755438.908</v>
      </c>
      <c r="X27" s="140">
        <v>0</v>
      </c>
      <c r="Y27" s="140">
        <v>1602.779</v>
      </c>
      <c r="Z27" s="140">
        <v>0</v>
      </c>
      <c r="AA27" s="140">
        <v>1602.779</v>
      </c>
      <c r="AB27" s="140">
        <v>80.84700000000001</v>
      </c>
      <c r="AC27" s="138">
        <v>11</v>
      </c>
      <c r="AD27" s="138">
        <v>11</v>
      </c>
      <c r="AE27" s="312" t="s">
        <v>1348</v>
      </c>
      <c r="AF27" s="140">
        <v>350.588</v>
      </c>
      <c r="AG27" s="140">
        <v>45067.591</v>
      </c>
      <c r="AH27" s="140">
        <v>34130.012</v>
      </c>
      <c r="AI27" s="140">
        <v>0</v>
      </c>
      <c r="AJ27" s="140">
        <v>170.99</v>
      </c>
      <c r="AK27" s="140">
        <v>34301.002</v>
      </c>
      <c r="AL27" s="140">
        <v>5918900.899</v>
      </c>
      <c r="AM27" s="297"/>
    </row>
    <row r="28" spans="1:38" s="9" customFormat="1" ht="12.75">
      <c r="A28" s="41"/>
      <c r="B28" s="28"/>
      <c r="C28" s="310" t="s">
        <v>1448</v>
      </c>
      <c r="D28" s="144">
        <v>0</v>
      </c>
      <c r="E28" s="144">
        <v>0</v>
      </c>
      <c r="F28" s="301">
        <v>4669.44776</v>
      </c>
      <c r="G28" s="301">
        <v>12267.366</v>
      </c>
      <c r="H28" s="301">
        <v>42802.00189</v>
      </c>
      <c r="I28" s="301">
        <v>2857.32187</v>
      </c>
      <c r="J28" s="301">
        <v>62596.137520000004</v>
      </c>
      <c r="K28" s="301">
        <v>1009198.1151100001</v>
      </c>
      <c r="L28" s="301">
        <v>757224.4221000001</v>
      </c>
      <c r="M28" s="301">
        <v>1858.84875</v>
      </c>
      <c r="N28" s="301">
        <v>1768281.38596</v>
      </c>
      <c r="O28" s="143"/>
      <c r="P28" s="143"/>
      <c r="Q28" s="145" t="s">
        <v>45</v>
      </c>
      <c r="R28" s="301">
        <v>68664.70369</v>
      </c>
      <c r="S28" s="301">
        <v>314343.24548</v>
      </c>
      <c r="T28" s="301">
        <v>0</v>
      </c>
      <c r="U28" s="301">
        <v>22709743.508950002</v>
      </c>
      <c r="V28" s="301">
        <v>1199.5117599999999</v>
      </c>
      <c r="W28" s="301">
        <v>25131003.666210003</v>
      </c>
      <c r="X28" s="301">
        <v>13427192.37548</v>
      </c>
      <c r="Y28" s="301">
        <v>21524.500649999998</v>
      </c>
      <c r="Z28" s="301">
        <v>0</v>
      </c>
      <c r="AA28" s="301">
        <v>21524.500649999998</v>
      </c>
      <c r="AB28" s="301">
        <v>3795.2372500000006</v>
      </c>
      <c r="AC28" s="313"/>
      <c r="AD28" s="313"/>
      <c r="AE28" s="145" t="s">
        <v>45</v>
      </c>
      <c r="AF28" s="301">
        <v>467.79241</v>
      </c>
      <c r="AG28" s="301">
        <v>341571.80884</v>
      </c>
      <c r="AH28" s="301">
        <v>241256.61349000002</v>
      </c>
      <c r="AI28" s="301">
        <v>0</v>
      </c>
      <c r="AJ28" s="301">
        <v>34426.378469999996</v>
      </c>
      <c r="AK28" s="301">
        <v>275682.99196</v>
      </c>
      <c r="AL28" s="301">
        <v>39612188.74671</v>
      </c>
    </row>
    <row r="29" spans="1:38" s="39" customFormat="1" ht="12.75">
      <c r="A29" s="42"/>
      <c r="B29" s="27"/>
      <c r="C29" s="311" t="s">
        <v>1438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/>
      <c r="P29" s="27"/>
      <c r="Q29" s="160" t="s">
        <v>1420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7"/>
      <c r="AD29" s="27"/>
      <c r="AE29" s="160" t="s">
        <v>1420</v>
      </c>
      <c r="AF29" s="20"/>
      <c r="AG29" s="20"/>
      <c r="AH29" s="20"/>
      <c r="AI29" s="20"/>
      <c r="AJ29" s="20"/>
      <c r="AK29" s="20"/>
      <c r="AL29" s="20"/>
    </row>
    <row r="31" spans="1:31" ht="12.75">
      <c r="A31" s="5"/>
      <c r="B31" s="7"/>
      <c r="C31" s="113" t="s">
        <v>1462</v>
      </c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7"/>
      <c r="P31" s="7"/>
      <c r="Q31" s="113" t="s">
        <v>1462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"/>
      <c r="AD31" s="7"/>
      <c r="AE31" s="9"/>
    </row>
    <row r="32" spans="1:31" ht="12.75">
      <c r="A32" s="5"/>
      <c r="B32" s="7"/>
      <c r="C32" s="115" t="s">
        <v>1349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/>
      <c r="P32" s="7"/>
      <c r="Q32" s="115" t="s">
        <v>1349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7"/>
      <c r="AD32" s="7"/>
      <c r="AE32" s="3"/>
    </row>
    <row r="33" spans="1:30" s="20" customFormat="1" ht="12">
      <c r="A33" s="8"/>
      <c r="B33" s="112"/>
      <c r="C33" s="298"/>
      <c r="D33" s="118" t="s">
        <v>1122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43"/>
      <c r="P33" s="43"/>
      <c r="Q33" s="298"/>
      <c r="R33" s="118"/>
      <c r="S33" s="118"/>
      <c r="T33" s="118"/>
      <c r="U33" s="118"/>
      <c r="V33" s="117" t="s">
        <v>1179</v>
      </c>
      <c r="W33" s="118" t="s">
        <v>1455</v>
      </c>
      <c r="X33" s="118"/>
      <c r="Y33" s="118"/>
      <c r="Z33" s="118"/>
      <c r="AA33" s="118"/>
      <c r="AB33" s="118"/>
      <c r="AC33" s="43"/>
      <c r="AD33" s="43"/>
    </row>
    <row r="34" spans="1:30" s="20" customFormat="1" ht="12">
      <c r="A34" s="8"/>
      <c r="B34" s="112"/>
      <c r="C34" s="85" t="s">
        <v>692</v>
      </c>
      <c r="D34" s="120" t="s">
        <v>1046</v>
      </c>
      <c r="E34" s="121"/>
      <c r="F34" s="121"/>
      <c r="G34" s="121"/>
      <c r="H34" s="121"/>
      <c r="I34" s="121"/>
      <c r="J34" s="123"/>
      <c r="K34" s="120" t="s">
        <v>43</v>
      </c>
      <c r="L34" s="121"/>
      <c r="M34" s="121"/>
      <c r="N34" s="121"/>
      <c r="O34" s="43"/>
      <c r="P34" s="43"/>
      <c r="Q34" s="85" t="s">
        <v>692</v>
      </c>
      <c r="R34" s="122" t="s">
        <v>1123</v>
      </c>
      <c r="S34" s="122" t="s">
        <v>47</v>
      </c>
      <c r="T34" s="122" t="s">
        <v>1061</v>
      </c>
      <c r="U34" s="122" t="s">
        <v>688</v>
      </c>
      <c r="V34" s="120" t="s">
        <v>1456</v>
      </c>
      <c r="W34" s="121"/>
      <c r="X34" s="121"/>
      <c r="Y34" s="121"/>
      <c r="Z34" s="121"/>
      <c r="AA34" s="122" t="s">
        <v>48</v>
      </c>
      <c r="AB34" s="122" t="s">
        <v>49</v>
      </c>
      <c r="AC34" s="43"/>
      <c r="AD34" s="43"/>
    </row>
    <row r="35" spans="1:30" s="20" customFormat="1" ht="12">
      <c r="A35" s="8"/>
      <c r="B35" s="112"/>
      <c r="C35" s="85" t="s">
        <v>694</v>
      </c>
      <c r="D35" s="126" t="s">
        <v>1393</v>
      </c>
      <c r="E35" s="116"/>
      <c r="F35" s="116"/>
      <c r="G35" s="116"/>
      <c r="H35" s="116"/>
      <c r="I35" s="116"/>
      <c r="J35" s="129"/>
      <c r="K35" s="125" t="s">
        <v>55</v>
      </c>
      <c r="L35" s="116"/>
      <c r="M35" s="116"/>
      <c r="N35" s="116"/>
      <c r="O35" s="43"/>
      <c r="P35" s="43"/>
      <c r="Q35" s="85" t="s">
        <v>694</v>
      </c>
      <c r="R35" s="124" t="s">
        <v>1124</v>
      </c>
      <c r="S35" s="124"/>
      <c r="T35" s="124" t="s">
        <v>1062</v>
      </c>
      <c r="U35" s="124" t="s">
        <v>60</v>
      </c>
      <c r="V35" s="122" t="s">
        <v>188</v>
      </c>
      <c r="W35" s="122" t="s">
        <v>61</v>
      </c>
      <c r="X35" s="122" t="s">
        <v>190</v>
      </c>
      <c r="Y35" s="122" t="s">
        <v>191</v>
      </c>
      <c r="Z35" s="122" t="s">
        <v>688</v>
      </c>
      <c r="AA35" s="124" t="s">
        <v>60</v>
      </c>
      <c r="AB35" s="124" t="s">
        <v>62</v>
      </c>
      <c r="AC35" s="43"/>
      <c r="AD35" s="43"/>
    </row>
    <row r="36" spans="1:30" s="20" customFormat="1" ht="12">
      <c r="A36" s="8"/>
      <c r="B36" s="112"/>
      <c r="C36" s="130" t="s">
        <v>696</v>
      </c>
      <c r="D36" s="122" t="s">
        <v>180</v>
      </c>
      <c r="E36" s="122" t="s">
        <v>182</v>
      </c>
      <c r="F36" s="122" t="s">
        <v>1444</v>
      </c>
      <c r="G36" s="123" t="s">
        <v>180</v>
      </c>
      <c r="H36" s="122" t="s">
        <v>180</v>
      </c>
      <c r="I36" s="122" t="s">
        <v>182</v>
      </c>
      <c r="J36" s="122" t="s">
        <v>688</v>
      </c>
      <c r="K36" s="122" t="s">
        <v>69</v>
      </c>
      <c r="L36" s="122" t="s">
        <v>70</v>
      </c>
      <c r="M36" s="122" t="s">
        <v>71</v>
      </c>
      <c r="N36" s="122" t="s">
        <v>72</v>
      </c>
      <c r="O36" s="43"/>
      <c r="P36" s="43"/>
      <c r="Q36" s="130" t="s">
        <v>696</v>
      </c>
      <c r="R36" s="126"/>
      <c r="S36" s="124"/>
      <c r="T36" s="124" t="s">
        <v>83</v>
      </c>
      <c r="U36" s="124"/>
      <c r="V36" s="124" t="s">
        <v>189</v>
      </c>
      <c r="W36" s="124" t="s">
        <v>76</v>
      </c>
      <c r="X36" s="124"/>
      <c r="Y36" s="124" t="s">
        <v>192</v>
      </c>
      <c r="Z36" s="124"/>
      <c r="AA36" s="128"/>
      <c r="AB36" s="128"/>
      <c r="AC36" s="43"/>
      <c r="AD36" s="43"/>
    </row>
    <row r="37" spans="1:30" s="20" customFormat="1" ht="12">
      <c r="A37" s="8"/>
      <c r="B37" s="112"/>
      <c r="C37" s="85"/>
      <c r="D37" s="124" t="s">
        <v>177</v>
      </c>
      <c r="E37" s="124" t="s">
        <v>183</v>
      </c>
      <c r="F37" s="124" t="s">
        <v>1445</v>
      </c>
      <c r="G37" s="128" t="s">
        <v>179</v>
      </c>
      <c r="H37" s="124" t="s">
        <v>186</v>
      </c>
      <c r="I37" s="124" t="s">
        <v>91</v>
      </c>
      <c r="J37" s="124"/>
      <c r="K37" s="124" t="s">
        <v>83</v>
      </c>
      <c r="L37" s="124" t="s">
        <v>84</v>
      </c>
      <c r="M37" s="124" t="s">
        <v>85</v>
      </c>
      <c r="N37" s="124" t="s">
        <v>60</v>
      </c>
      <c r="O37" s="43"/>
      <c r="P37" s="43"/>
      <c r="Q37" s="85"/>
      <c r="R37" s="124"/>
      <c r="S37" s="124"/>
      <c r="T37" s="124"/>
      <c r="U37" s="124"/>
      <c r="V37" s="124"/>
      <c r="W37" s="124"/>
      <c r="X37" s="124"/>
      <c r="Y37" s="124" t="s">
        <v>193</v>
      </c>
      <c r="Z37" s="127"/>
      <c r="AA37" s="124"/>
      <c r="AB37" s="124"/>
      <c r="AC37" s="43"/>
      <c r="AD37" s="43"/>
    </row>
    <row r="38" spans="1:30" s="20" customFormat="1" ht="12">
      <c r="A38" s="38"/>
      <c r="B38" s="112"/>
      <c r="C38" s="114"/>
      <c r="D38" s="124" t="s">
        <v>181</v>
      </c>
      <c r="E38" s="124" t="s">
        <v>184</v>
      </c>
      <c r="F38" s="124" t="s">
        <v>181</v>
      </c>
      <c r="G38" s="20" t="s">
        <v>181</v>
      </c>
      <c r="H38" s="124" t="s">
        <v>187</v>
      </c>
      <c r="I38" s="124" t="s">
        <v>185</v>
      </c>
      <c r="J38" s="124" t="s">
        <v>92</v>
      </c>
      <c r="K38" s="124" t="s">
        <v>93</v>
      </c>
      <c r="L38" s="124" t="s">
        <v>94</v>
      </c>
      <c r="M38" s="124" t="s">
        <v>95</v>
      </c>
      <c r="N38" s="124" t="s">
        <v>96</v>
      </c>
      <c r="O38" s="43"/>
      <c r="P38" s="43"/>
      <c r="Q38" s="114"/>
      <c r="R38" s="124" t="s">
        <v>1080</v>
      </c>
      <c r="S38" s="124" t="s">
        <v>89</v>
      </c>
      <c r="T38" s="124" t="s">
        <v>103</v>
      </c>
      <c r="U38" s="124" t="s">
        <v>104</v>
      </c>
      <c r="V38" s="124" t="s">
        <v>1067</v>
      </c>
      <c r="W38" s="124" t="s">
        <v>105</v>
      </c>
      <c r="X38" s="124" t="s">
        <v>1069</v>
      </c>
      <c r="Y38" s="124" t="s">
        <v>81</v>
      </c>
      <c r="Z38" s="124" t="s">
        <v>732</v>
      </c>
      <c r="AA38" s="124" t="s">
        <v>106</v>
      </c>
      <c r="AB38" s="124" t="s">
        <v>1072</v>
      </c>
      <c r="AC38" s="43"/>
      <c r="AD38" s="43"/>
    </row>
    <row r="39" spans="1:30" s="20" customFormat="1" ht="12">
      <c r="A39" s="38"/>
      <c r="B39" s="112"/>
      <c r="C39" s="114"/>
      <c r="D39" s="124" t="s">
        <v>111</v>
      </c>
      <c r="E39" s="124" t="s">
        <v>94</v>
      </c>
      <c r="F39" s="309"/>
      <c r="H39" s="124" t="s">
        <v>1446</v>
      </c>
      <c r="I39" s="124" t="s">
        <v>1048</v>
      </c>
      <c r="J39" s="124" t="s">
        <v>732</v>
      </c>
      <c r="K39" s="124" t="s">
        <v>112</v>
      </c>
      <c r="L39" s="124" t="s">
        <v>113</v>
      </c>
      <c r="M39" s="124" t="s">
        <v>114</v>
      </c>
      <c r="N39" s="124" t="s">
        <v>115</v>
      </c>
      <c r="O39" s="43"/>
      <c r="P39" s="43"/>
      <c r="Q39" s="114"/>
      <c r="R39" s="124" t="s">
        <v>1125</v>
      </c>
      <c r="S39" s="124"/>
      <c r="T39" s="124" t="s">
        <v>122</v>
      </c>
      <c r="U39" s="124" t="s">
        <v>744</v>
      </c>
      <c r="V39" s="124" t="s">
        <v>1068</v>
      </c>
      <c r="W39" s="124" t="s">
        <v>123</v>
      </c>
      <c r="X39" s="124"/>
      <c r="Y39" s="124" t="s">
        <v>1070</v>
      </c>
      <c r="Z39" s="124"/>
      <c r="AA39" s="124" t="s">
        <v>124</v>
      </c>
      <c r="AB39" s="124" t="s">
        <v>335</v>
      </c>
      <c r="AC39" s="43"/>
      <c r="AD39" s="43"/>
    </row>
    <row r="40" spans="1:30" s="20" customFormat="1" ht="12">
      <c r="A40" s="8"/>
      <c r="B40" s="112"/>
      <c r="C40" s="114"/>
      <c r="D40" s="124" t="s">
        <v>1439</v>
      </c>
      <c r="E40" s="124" t="s">
        <v>1394</v>
      </c>
      <c r="F40" s="124" t="s">
        <v>1443</v>
      </c>
      <c r="G40" s="128" t="s">
        <v>1047</v>
      </c>
      <c r="H40" s="124" t="s">
        <v>1447</v>
      </c>
      <c r="I40" s="124" t="s">
        <v>1172</v>
      </c>
      <c r="J40" s="124"/>
      <c r="K40" s="134" t="s">
        <v>129</v>
      </c>
      <c r="L40" s="124"/>
      <c r="M40" s="124"/>
      <c r="N40" s="124"/>
      <c r="O40" s="43"/>
      <c r="P40" s="43"/>
      <c r="Q40" s="114"/>
      <c r="R40" s="124"/>
      <c r="S40" s="124"/>
      <c r="T40" s="124" t="s">
        <v>130</v>
      </c>
      <c r="U40" s="128"/>
      <c r="V40" s="124"/>
      <c r="W40" s="124"/>
      <c r="X40" s="124"/>
      <c r="Y40" s="124" t="s">
        <v>1071</v>
      </c>
      <c r="Z40" s="124"/>
      <c r="AA40" s="124"/>
      <c r="AB40" s="124"/>
      <c r="AC40" s="43"/>
      <c r="AD40" s="43"/>
    </row>
    <row r="41" spans="1:30" s="20" customFormat="1" ht="12">
      <c r="A41" s="8"/>
      <c r="B41" s="112"/>
      <c r="C41" s="114"/>
      <c r="D41" s="124" t="s">
        <v>1440</v>
      </c>
      <c r="E41" s="11" t="s">
        <v>1395</v>
      </c>
      <c r="F41" s="124" t="s">
        <v>1146</v>
      </c>
      <c r="G41" s="128" t="s">
        <v>1052</v>
      </c>
      <c r="H41" s="124" t="s">
        <v>1049</v>
      </c>
      <c r="I41" s="124" t="s">
        <v>1052</v>
      </c>
      <c r="J41" s="134"/>
      <c r="K41" s="134" t="s">
        <v>136</v>
      </c>
      <c r="L41" s="134" t="s">
        <v>137</v>
      </c>
      <c r="M41" s="134" t="s">
        <v>138</v>
      </c>
      <c r="N41" s="134" t="s">
        <v>139</v>
      </c>
      <c r="O41" s="43"/>
      <c r="P41" s="43"/>
      <c r="Q41" s="114"/>
      <c r="R41" s="134" t="s">
        <v>1101</v>
      </c>
      <c r="S41" s="134" t="s">
        <v>146</v>
      </c>
      <c r="T41" s="134" t="s">
        <v>147</v>
      </c>
      <c r="U41" s="134" t="s">
        <v>165</v>
      </c>
      <c r="V41" s="134" t="s">
        <v>148</v>
      </c>
      <c r="W41" s="134" t="s">
        <v>149</v>
      </c>
      <c r="X41" s="134" t="s">
        <v>1126</v>
      </c>
      <c r="Y41" s="134" t="s">
        <v>135</v>
      </c>
      <c r="Z41" s="134" t="s">
        <v>749</v>
      </c>
      <c r="AA41" s="134" t="s">
        <v>150</v>
      </c>
      <c r="AB41" s="134" t="s">
        <v>1127</v>
      </c>
      <c r="AC41" s="43"/>
      <c r="AD41" s="43"/>
    </row>
    <row r="42" spans="1:30" s="20" customFormat="1" ht="12">
      <c r="A42" s="8"/>
      <c r="B42" s="112"/>
      <c r="C42" s="114"/>
      <c r="D42" s="134" t="s">
        <v>156</v>
      </c>
      <c r="E42" s="124" t="s">
        <v>1051</v>
      </c>
      <c r="F42" s="134" t="s">
        <v>1204</v>
      </c>
      <c r="G42" s="176" t="s">
        <v>1204</v>
      </c>
      <c r="H42" s="134" t="s">
        <v>1204</v>
      </c>
      <c r="I42" s="134" t="s">
        <v>137</v>
      </c>
      <c r="J42" s="134" t="s">
        <v>749</v>
      </c>
      <c r="K42" s="134" t="s">
        <v>158</v>
      </c>
      <c r="L42" s="134"/>
      <c r="M42" s="134" t="s">
        <v>159</v>
      </c>
      <c r="N42" s="134" t="s">
        <v>160</v>
      </c>
      <c r="O42" s="43"/>
      <c r="P42" s="43"/>
      <c r="Q42" s="114"/>
      <c r="R42" s="134" t="s">
        <v>552</v>
      </c>
      <c r="S42" s="124"/>
      <c r="T42" s="134" t="s">
        <v>164</v>
      </c>
      <c r="U42" s="134"/>
      <c r="V42" s="134" t="s">
        <v>166</v>
      </c>
      <c r="W42" s="134" t="s">
        <v>167</v>
      </c>
      <c r="X42" s="134"/>
      <c r="Y42" s="124"/>
      <c r="Z42" s="124"/>
      <c r="AA42" s="134" t="s">
        <v>168</v>
      </c>
      <c r="AB42" s="134" t="s">
        <v>1128</v>
      </c>
      <c r="AC42" s="43"/>
      <c r="AD42" s="43"/>
    </row>
    <row r="43" spans="1:30" s="20" customFormat="1" ht="12">
      <c r="A43" s="8"/>
      <c r="B43" s="112"/>
      <c r="C43" s="114"/>
      <c r="D43" s="134" t="s">
        <v>170</v>
      </c>
      <c r="E43" s="134" t="s">
        <v>157</v>
      </c>
      <c r="F43" s="134" t="s">
        <v>1173</v>
      </c>
      <c r="G43" s="176" t="s">
        <v>1120</v>
      </c>
      <c r="H43" s="134" t="s">
        <v>1121</v>
      </c>
      <c r="I43" s="134" t="s">
        <v>1120</v>
      </c>
      <c r="J43" s="124"/>
      <c r="K43" s="134" t="s">
        <v>172</v>
      </c>
      <c r="L43" s="134"/>
      <c r="M43" s="124"/>
      <c r="N43" s="124"/>
      <c r="O43" s="43"/>
      <c r="P43" s="43"/>
      <c r="Q43" s="114"/>
      <c r="R43" s="134"/>
      <c r="S43" s="124"/>
      <c r="T43" s="134" t="s">
        <v>174</v>
      </c>
      <c r="U43" s="124"/>
      <c r="V43" s="124"/>
      <c r="W43" s="124"/>
      <c r="X43" s="124"/>
      <c r="Y43" s="124"/>
      <c r="Z43" s="124"/>
      <c r="AA43" s="124"/>
      <c r="AB43" s="134" t="s">
        <v>1129</v>
      </c>
      <c r="AC43" s="43"/>
      <c r="AD43" s="43"/>
    </row>
    <row r="44" spans="1:30" s="20" customFormat="1" ht="12">
      <c r="A44" s="27"/>
      <c r="B44" s="112"/>
      <c r="C44" s="108"/>
      <c r="D44" s="100"/>
      <c r="E44" s="98" t="s">
        <v>171</v>
      </c>
      <c r="F44" s="134" t="s">
        <v>1174</v>
      </c>
      <c r="G44" s="176" t="s">
        <v>1147</v>
      </c>
      <c r="H44" s="134" t="s">
        <v>1147</v>
      </c>
      <c r="I44" s="98" t="s">
        <v>1147</v>
      </c>
      <c r="J44" s="103" t="s">
        <v>233</v>
      </c>
      <c r="K44" s="100"/>
      <c r="L44" s="100"/>
      <c r="M44" s="100"/>
      <c r="N44" s="100"/>
      <c r="O44" s="43"/>
      <c r="P44" s="43"/>
      <c r="Q44" s="108"/>
      <c r="R44" s="100"/>
      <c r="S44" s="100"/>
      <c r="T44" s="134" t="s">
        <v>176</v>
      </c>
      <c r="U44" s="103" t="s">
        <v>1177</v>
      </c>
      <c r="V44" s="100"/>
      <c r="W44" s="100"/>
      <c r="X44" s="100"/>
      <c r="Y44" s="100"/>
      <c r="Z44" s="103" t="s">
        <v>1178</v>
      </c>
      <c r="AA44" s="100"/>
      <c r="AB44" s="100"/>
      <c r="AC44" s="43"/>
      <c r="AD44" s="43"/>
    </row>
    <row r="45" spans="1:30" ht="12.75">
      <c r="A45" s="17"/>
      <c r="B45" s="112"/>
      <c r="C45" s="136" t="s">
        <v>1337</v>
      </c>
      <c r="D45" s="105">
        <v>13</v>
      </c>
      <c r="E45" s="105">
        <v>14</v>
      </c>
      <c r="F45" s="105">
        <v>15</v>
      </c>
      <c r="G45" s="169">
        <v>16</v>
      </c>
      <c r="H45" s="105">
        <v>17</v>
      </c>
      <c r="I45" s="105">
        <v>18</v>
      </c>
      <c r="J45" s="105">
        <v>19</v>
      </c>
      <c r="K45" s="105">
        <v>20</v>
      </c>
      <c r="L45" s="105">
        <v>21</v>
      </c>
      <c r="M45" s="105">
        <v>22</v>
      </c>
      <c r="N45" s="105">
        <v>23</v>
      </c>
      <c r="O45" s="7"/>
      <c r="P45" s="7"/>
      <c r="Q45" s="136" t="s">
        <v>1337</v>
      </c>
      <c r="R45" s="105">
        <v>35</v>
      </c>
      <c r="S45" s="105">
        <v>36</v>
      </c>
      <c r="T45" s="105">
        <v>37</v>
      </c>
      <c r="U45" s="105">
        <v>38</v>
      </c>
      <c r="V45" s="105">
        <v>39</v>
      </c>
      <c r="W45" s="105">
        <v>40</v>
      </c>
      <c r="X45" s="105">
        <v>41</v>
      </c>
      <c r="Y45" s="105">
        <v>42</v>
      </c>
      <c r="Z45" s="105">
        <v>43</v>
      </c>
      <c r="AA45" s="105">
        <v>44</v>
      </c>
      <c r="AB45" s="105">
        <v>45</v>
      </c>
      <c r="AC45" s="7"/>
      <c r="AD45" s="7"/>
    </row>
    <row r="46" spans="1:30" ht="12.75" hidden="1">
      <c r="A46" s="17"/>
      <c r="B46" s="7"/>
      <c r="D46" t="s">
        <v>202</v>
      </c>
      <c r="E46" t="s">
        <v>203</v>
      </c>
      <c r="F46" t="s">
        <v>204</v>
      </c>
      <c r="G46" t="s">
        <v>205</v>
      </c>
      <c r="H46" t="s">
        <v>206</v>
      </c>
      <c r="I46" t="s">
        <v>207</v>
      </c>
      <c r="J46" t="s">
        <v>247</v>
      </c>
      <c r="K46" t="s">
        <v>208</v>
      </c>
      <c r="L46" t="s">
        <v>209</v>
      </c>
      <c r="M46" t="s">
        <v>210</v>
      </c>
      <c r="N46" t="s">
        <v>211</v>
      </c>
      <c r="O46" s="7"/>
      <c r="P46" s="7"/>
      <c r="R46" t="s">
        <v>235</v>
      </c>
      <c r="S46" t="s">
        <v>219</v>
      </c>
      <c r="T46" t="s">
        <v>220</v>
      </c>
      <c r="U46" t="s">
        <v>250</v>
      </c>
      <c r="V46" t="s">
        <v>221</v>
      </c>
      <c r="W46" t="s">
        <v>222</v>
      </c>
      <c r="X46" t="s">
        <v>223</v>
      </c>
      <c r="Y46" t="s">
        <v>224</v>
      </c>
      <c r="Z46" t="s">
        <v>251</v>
      </c>
      <c r="AA46" t="s">
        <v>225</v>
      </c>
      <c r="AB46" t="s">
        <v>226</v>
      </c>
      <c r="AC46" s="7"/>
      <c r="AD46" s="7"/>
    </row>
    <row r="47" spans="1:30" s="39" customFormat="1" ht="16.5" customHeight="1">
      <c r="A47" s="74" t="e">
        <f>#REF!</f>
        <v>#REF!</v>
      </c>
      <c r="B47" s="142">
        <v>1</v>
      </c>
      <c r="C47" s="142" t="s">
        <v>1338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73924.10522</v>
      </c>
      <c r="L47" s="140">
        <v>27707.672899999998</v>
      </c>
      <c r="M47" s="140">
        <v>0</v>
      </c>
      <c r="N47" s="140">
        <v>0</v>
      </c>
      <c r="O47" s="314">
        <v>1</v>
      </c>
      <c r="P47" s="138">
        <v>1</v>
      </c>
      <c r="Q47" s="139" t="s">
        <v>1338</v>
      </c>
      <c r="R47" s="140">
        <v>0</v>
      </c>
      <c r="S47" s="140">
        <v>0</v>
      </c>
      <c r="T47" s="140">
        <v>0</v>
      </c>
      <c r="U47" s="140">
        <v>0</v>
      </c>
      <c r="V47" s="140">
        <v>121.79776</v>
      </c>
      <c r="W47" s="140">
        <v>0</v>
      </c>
      <c r="X47" s="140">
        <v>0</v>
      </c>
      <c r="Y47" s="140">
        <v>0</v>
      </c>
      <c r="Z47" s="140">
        <v>121.79776</v>
      </c>
      <c r="AA47" s="140">
        <v>366.13492</v>
      </c>
      <c r="AB47" s="140">
        <v>0</v>
      </c>
      <c r="AC47" s="138">
        <v>1</v>
      </c>
      <c r="AD47" s="40"/>
    </row>
    <row r="48" spans="1:30" s="39" customFormat="1" ht="12.75" customHeight="1">
      <c r="A48" s="74" t="e">
        <f>#REF!</f>
        <v>#REF!</v>
      </c>
      <c r="B48" s="142">
        <v>2</v>
      </c>
      <c r="C48" s="142" t="s">
        <v>1342</v>
      </c>
      <c r="D48" s="140">
        <v>0</v>
      </c>
      <c r="E48" s="140">
        <v>7479.10891</v>
      </c>
      <c r="F48" s="140">
        <v>0</v>
      </c>
      <c r="G48" s="140">
        <v>0</v>
      </c>
      <c r="H48" s="140">
        <v>0</v>
      </c>
      <c r="I48" s="140">
        <v>0</v>
      </c>
      <c r="J48" s="140">
        <v>7479.10891</v>
      </c>
      <c r="K48" s="140">
        <v>105572.64959</v>
      </c>
      <c r="L48" s="140">
        <v>541971.4069800001</v>
      </c>
      <c r="M48" s="140">
        <v>0</v>
      </c>
      <c r="N48" s="140">
        <v>0</v>
      </c>
      <c r="O48" s="314">
        <v>2</v>
      </c>
      <c r="P48" s="138">
        <v>2</v>
      </c>
      <c r="Q48" s="139" t="s">
        <v>1342</v>
      </c>
      <c r="R48" s="140">
        <v>0</v>
      </c>
      <c r="S48" s="140">
        <v>924.0123199999999</v>
      </c>
      <c r="T48" s="140">
        <v>0</v>
      </c>
      <c r="U48" s="140">
        <v>1054.62475</v>
      </c>
      <c r="V48" s="140">
        <v>336.3372</v>
      </c>
      <c r="W48" s="140">
        <v>9.55982</v>
      </c>
      <c r="X48" s="140">
        <v>0</v>
      </c>
      <c r="Y48" s="140">
        <v>0</v>
      </c>
      <c r="Z48" s="140">
        <v>345.89702</v>
      </c>
      <c r="AA48" s="140">
        <v>6929.14279</v>
      </c>
      <c r="AB48" s="140">
        <v>0</v>
      </c>
      <c r="AC48" s="138">
        <v>2</v>
      </c>
      <c r="AD48" s="40"/>
    </row>
    <row r="49" spans="1:30" s="39" customFormat="1" ht="12.75">
      <c r="A49" s="74" t="e">
        <f>#REF!</f>
        <v>#REF!</v>
      </c>
      <c r="B49" s="142">
        <v>3</v>
      </c>
      <c r="C49" s="142" t="s">
        <v>1339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244042.97087</v>
      </c>
      <c r="L49" s="140">
        <v>261834.44363</v>
      </c>
      <c r="M49" s="140">
        <v>0</v>
      </c>
      <c r="N49" s="140">
        <v>0</v>
      </c>
      <c r="O49" s="314">
        <v>3</v>
      </c>
      <c r="P49" s="138">
        <v>3</v>
      </c>
      <c r="Q49" s="139" t="s">
        <v>1339</v>
      </c>
      <c r="R49" s="140">
        <v>0</v>
      </c>
      <c r="S49" s="140">
        <v>7775.13367</v>
      </c>
      <c r="T49" s="140">
        <v>0</v>
      </c>
      <c r="U49" s="140">
        <v>8638.56496</v>
      </c>
      <c r="V49" s="140">
        <v>535.9315799999999</v>
      </c>
      <c r="W49" s="140">
        <v>12.41227</v>
      </c>
      <c r="X49" s="140">
        <v>0</v>
      </c>
      <c r="Y49" s="140">
        <v>0</v>
      </c>
      <c r="Z49" s="140">
        <v>548.34385</v>
      </c>
      <c r="AA49" s="140">
        <v>15400.79968</v>
      </c>
      <c r="AB49" s="140">
        <v>0</v>
      </c>
      <c r="AC49" s="138">
        <v>3</v>
      </c>
      <c r="AD49" s="40"/>
    </row>
    <row r="50" spans="1:30" s="39" customFormat="1" ht="12.75">
      <c r="A50" s="74" t="e">
        <f>#REF!</f>
        <v>#REF!</v>
      </c>
      <c r="B50" s="142">
        <v>4</v>
      </c>
      <c r="C50" s="142" t="s">
        <v>1341</v>
      </c>
      <c r="D50" s="140">
        <v>40.8376</v>
      </c>
      <c r="E50" s="140">
        <v>0</v>
      </c>
      <c r="F50" s="140">
        <v>0</v>
      </c>
      <c r="G50" s="140">
        <v>22472.30804</v>
      </c>
      <c r="H50" s="140">
        <v>0</v>
      </c>
      <c r="I50" s="140">
        <v>24400</v>
      </c>
      <c r="J50" s="140">
        <v>46913.14564</v>
      </c>
      <c r="K50" s="140">
        <v>573388.8772999999</v>
      </c>
      <c r="L50" s="140">
        <v>1357286.89393</v>
      </c>
      <c r="M50" s="140">
        <v>0</v>
      </c>
      <c r="N50" s="140">
        <v>57864.083360000004</v>
      </c>
      <c r="O50" s="314">
        <v>4</v>
      </c>
      <c r="P50" s="138">
        <v>4</v>
      </c>
      <c r="Q50" s="139" t="s">
        <v>1341</v>
      </c>
      <c r="R50" s="140">
        <v>0</v>
      </c>
      <c r="S50" s="140">
        <v>2414.93811</v>
      </c>
      <c r="T50" s="140">
        <v>0</v>
      </c>
      <c r="U50" s="140">
        <v>3534.8672800000004</v>
      </c>
      <c r="V50" s="140">
        <v>2187.6691</v>
      </c>
      <c r="W50" s="140">
        <v>0</v>
      </c>
      <c r="X50" s="140">
        <v>0</v>
      </c>
      <c r="Y50" s="140">
        <v>0</v>
      </c>
      <c r="Z50" s="140">
        <v>2187.6691</v>
      </c>
      <c r="AA50" s="140">
        <v>48964.0926</v>
      </c>
      <c r="AB50" s="140">
        <v>0</v>
      </c>
      <c r="AC50" s="138">
        <v>4</v>
      </c>
      <c r="AD50" s="40"/>
    </row>
    <row r="51" spans="1:30" s="39" customFormat="1" ht="12.75">
      <c r="A51" s="74" t="e">
        <f>#REF!</f>
        <v>#REF!</v>
      </c>
      <c r="B51" s="142">
        <v>5</v>
      </c>
      <c r="C51" s="142" t="s">
        <v>1343</v>
      </c>
      <c r="D51" s="140">
        <v>0</v>
      </c>
      <c r="E51" s="140">
        <v>0</v>
      </c>
      <c r="F51" s="140">
        <v>0</v>
      </c>
      <c r="G51" s="140">
        <v>3.84</v>
      </c>
      <c r="H51" s="140">
        <v>0</v>
      </c>
      <c r="I51" s="140">
        <v>10869</v>
      </c>
      <c r="J51" s="140">
        <v>10872.84</v>
      </c>
      <c r="K51" s="140">
        <v>318555.73954000004</v>
      </c>
      <c r="L51" s="140">
        <v>755865.56842</v>
      </c>
      <c r="M51" s="140">
        <v>0</v>
      </c>
      <c r="N51" s="140">
        <v>0</v>
      </c>
      <c r="O51" s="314">
        <v>5</v>
      </c>
      <c r="P51" s="138">
        <v>5</v>
      </c>
      <c r="Q51" s="139" t="s">
        <v>1343</v>
      </c>
      <c r="R51" s="140">
        <v>0</v>
      </c>
      <c r="S51" s="140">
        <v>3049.6850299999996</v>
      </c>
      <c r="T51" s="140">
        <v>0</v>
      </c>
      <c r="U51" s="140">
        <v>3136.6850299999996</v>
      </c>
      <c r="V51" s="140">
        <v>11.679269999999999</v>
      </c>
      <c r="W51" s="140">
        <v>52.07763</v>
      </c>
      <c r="X51" s="140">
        <v>0</v>
      </c>
      <c r="Y51" s="140">
        <v>0</v>
      </c>
      <c r="Z51" s="140">
        <v>63.7569</v>
      </c>
      <c r="AA51" s="140">
        <v>11817.026170000003</v>
      </c>
      <c r="AB51" s="140">
        <v>0</v>
      </c>
      <c r="AC51" s="138">
        <v>5</v>
      </c>
      <c r="AD51" s="40"/>
    </row>
    <row r="52" spans="1:30" s="39" customFormat="1" ht="12.75">
      <c r="A52" s="74" t="e">
        <f>#REF!</f>
        <v>#REF!</v>
      </c>
      <c r="B52" s="142">
        <v>6</v>
      </c>
      <c r="C52" s="142" t="s">
        <v>1344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20478.434</v>
      </c>
      <c r="L52" s="140">
        <v>22515.760000000002</v>
      </c>
      <c r="M52" s="140">
        <v>0</v>
      </c>
      <c r="N52" s="140">
        <v>0</v>
      </c>
      <c r="O52" s="314">
        <v>6</v>
      </c>
      <c r="P52" s="138">
        <v>6</v>
      </c>
      <c r="Q52" s="139" t="s">
        <v>1344</v>
      </c>
      <c r="R52" s="140">
        <v>0</v>
      </c>
      <c r="S52" s="140">
        <v>612.848</v>
      </c>
      <c r="T52" s="140">
        <v>0</v>
      </c>
      <c r="U52" s="140">
        <v>725.2639999999999</v>
      </c>
      <c r="V52" s="140">
        <v>0.896</v>
      </c>
      <c r="W52" s="140">
        <v>0</v>
      </c>
      <c r="X52" s="140">
        <v>0</v>
      </c>
      <c r="Y52" s="140">
        <v>0</v>
      </c>
      <c r="Z52" s="140">
        <v>0.896</v>
      </c>
      <c r="AA52" s="140">
        <v>2148.154</v>
      </c>
      <c r="AB52" s="140">
        <v>0</v>
      </c>
      <c r="AC52" s="138">
        <v>6</v>
      </c>
      <c r="AD52" s="40"/>
    </row>
    <row r="53" spans="1:30" s="39" customFormat="1" ht="12.75">
      <c r="A53" s="74" t="e">
        <f>#REF!</f>
        <v>#REF!</v>
      </c>
      <c r="B53" s="142">
        <v>7</v>
      </c>
      <c r="C53" s="142" t="s">
        <v>1340</v>
      </c>
      <c r="D53" s="140">
        <v>11019.39526</v>
      </c>
      <c r="E53" s="140">
        <v>39006.587530000004</v>
      </c>
      <c r="F53" s="140">
        <v>0</v>
      </c>
      <c r="G53" s="140">
        <v>7.82272</v>
      </c>
      <c r="H53" s="140">
        <v>0</v>
      </c>
      <c r="I53" s="140">
        <v>27811</v>
      </c>
      <c r="J53" s="140">
        <v>77844.80551</v>
      </c>
      <c r="K53" s="140">
        <v>1883357.6407900003</v>
      </c>
      <c r="L53" s="140">
        <v>3070816.7684600004</v>
      </c>
      <c r="M53" s="140">
        <v>0</v>
      </c>
      <c r="N53" s="140">
        <v>0</v>
      </c>
      <c r="O53" s="314">
        <v>7</v>
      </c>
      <c r="P53" s="138">
        <v>7</v>
      </c>
      <c r="Q53" s="139" t="s">
        <v>1340</v>
      </c>
      <c r="R53" s="140">
        <v>5756.23743</v>
      </c>
      <c r="S53" s="140">
        <v>30573.20507</v>
      </c>
      <c r="T53" s="140">
        <v>0</v>
      </c>
      <c r="U53" s="140">
        <v>42368.69241</v>
      </c>
      <c r="V53" s="140">
        <v>1241.96981</v>
      </c>
      <c r="W53" s="140">
        <v>183.74643</v>
      </c>
      <c r="X53" s="140">
        <v>0</v>
      </c>
      <c r="Y53" s="140">
        <v>0</v>
      </c>
      <c r="Z53" s="140">
        <v>1425.71624</v>
      </c>
      <c r="AA53" s="140">
        <v>84885.41197</v>
      </c>
      <c r="AB53" s="140">
        <v>0</v>
      </c>
      <c r="AC53" s="138">
        <v>7</v>
      </c>
      <c r="AD53" s="40"/>
    </row>
    <row r="54" spans="1:30" s="39" customFormat="1" ht="12.75">
      <c r="A54" s="74" t="e">
        <f>#REF!</f>
        <v>#REF!</v>
      </c>
      <c r="B54" s="142">
        <v>8</v>
      </c>
      <c r="C54" s="142" t="s">
        <v>1345</v>
      </c>
      <c r="D54" s="140">
        <v>0</v>
      </c>
      <c r="E54" s="140">
        <v>255055.81271000006</v>
      </c>
      <c r="F54" s="140">
        <v>0</v>
      </c>
      <c r="G54" s="140">
        <v>0</v>
      </c>
      <c r="H54" s="140">
        <v>0</v>
      </c>
      <c r="I54" s="140">
        <v>0</v>
      </c>
      <c r="J54" s="140">
        <v>255055.81271000006</v>
      </c>
      <c r="K54" s="140">
        <v>1106796.0716400002</v>
      </c>
      <c r="L54" s="140">
        <v>2805334.7809</v>
      </c>
      <c r="M54" s="140">
        <v>0</v>
      </c>
      <c r="N54" s="140">
        <v>0</v>
      </c>
      <c r="O54" s="314">
        <v>8</v>
      </c>
      <c r="P54" s="138">
        <v>8</v>
      </c>
      <c r="Q54" s="139" t="s">
        <v>1345</v>
      </c>
      <c r="R54" s="140">
        <v>0</v>
      </c>
      <c r="S54" s="140">
        <v>9369.71175</v>
      </c>
      <c r="T54" s="140">
        <v>0</v>
      </c>
      <c r="U54" s="140">
        <v>14579.96861</v>
      </c>
      <c r="V54" s="140">
        <v>133.25147</v>
      </c>
      <c r="W54" s="140">
        <v>0</v>
      </c>
      <c r="X54" s="140">
        <v>0</v>
      </c>
      <c r="Y54" s="140">
        <v>0</v>
      </c>
      <c r="Z54" s="140">
        <v>133.25147</v>
      </c>
      <c r="AA54" s="140">
        <v>53581.48404</v>
      </c>
      <c r="AB54" s="140">
        <v>0</v>
      </c>
      <c r="AC54" s="138">
        <v>8</v>
      </c>
      <c r="AD54" s="40"/>
    </row>
    <row r="55" spans="1:30" s="39" customFormat="1" ht="12.75">
      <c r="A55" s="74" t="e">
        <f>#REF!</f>
        <v>#REF!</v>
      </c>
      <c r="B55" s="142">
        <v>9</v>
      </c>
      <c r="C55" s="142" t="s">
        <v>1346</v>
      </c>
      <c r="D55" s="140">
        <v>14275.85793</v>
      </c>
      <c r="E55" s="140">
        <v>218901.40684</v>
      </c>
      <c r="F55" s="140">
        <v>0</v>
      </c>
      <c r="G55" s="140">
        <v>0</v>
      </c>
      <c r="H55" s="140">
        <v>0</v>
      </c>
      <c r="I55" s="140">
        <v>0</v>
      </c>
      <c r="J55" s="140">
        <v>233177.26477</v>
      </c>
      <c r="K55" s="140">
        <v>2648387.51305</v>
      </c>
      <c r="L55" s="140">
        <v>1214996.3021200001</v>
      </c>
      <c r="M55" s="140">
        <v>0</v>
      </c>
      <c r="N55" s="140">
        <v>0</v>
      </c>
      <c r="O55" s="314">
        <v>9</v>
      </c>
      <c r="P55" s="138">
        <v>9</v>
      </c>
      <c r="Q55" s="139" t="s">
        <v>1346</v>
      </c>
      <c r="R55" s="140">
        <v>25220</v>
      </c>
      <c r="S55" s="140">
        <v>181180.56276</v>
      </c>
      <c r="T55" s="140">
        <v>0</v>
      </c>
      <c r="U55" s="140">
        <v>214691.66444999998</v>
      </c>
      <c r="V55" s="140">
        <v>36.393</v>
      </c>
      <c r="W55" s="140">
        <v>0</v>
      </c>
      <c r="X55" s="140">
        <v>0</v>
      </c>
      <c r="Y55" s="140">
        <v>0</v>
      </c>
      <c r="Z55" s="140">
        <v>36.393</v>
      </c>
      <c r="AA55" s="140">
        <v>67152.55789</v>
      </c>
      <c r="AB55" s="140">
        <v>0</v>
      </c>
      <c r="AC55" s="138">
        <v>9</v>
      </c>
      <c r="AD55" s="40"/>
    </row>
    <row r="56" spans="1:30" s="39" customFormat="1" ht="12.75">
      <c r="A56" s="74" t="e">
        <f>#REF!</f>
        <v>#REF!</v>
      </c>
      <c r="B56" s="142">
        <v>10</v>
      </c>
      <c r="C56" s="142" t="s">
        <v>1347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17328.393030000003</v>
      </c>
      <c r="L56" s="140">
        <v>8614.612050000002</v>
      </c>
      <c r="M56" s="140">
        <v>0</v>
      </c>
      <c r="N56" s="140">
        <v>0</v>
      </c>
      <c r="O56" s="314">
        <v>10</v>
      </c>
      <c r="P56" s="138">
        <v>10</v>
      </c>
      <c r="Q56" s="139" t="s">
        <v>1347</v>
      </c>
      <c r="R56" s="140">
        <v>0</v>
      </c>
      <c r="S56" s="140">
        <v>434.37266</v>
      </c>
      <c r="T56" s="140">
        <v>0</v>
      </c>
      <c r="U56" s="140">
        <v>2216.4872100000002</v>
      </c>
      <c r="V56" s="140">
        <v>129.05236</v>
      </c>
      <c r="W56" s="140">
        <v>0</v>
      </c>
      <c r="X56" s="140">
        <v>0</v>
      </c>
      <c r="Y56" s="140">
        <v>0</v>
      </c>
      <c r="Z56" s="140">
        <v>129.05236</v>
      </c>
      <c r="AA56" s="140">
        <v>149.43567000000002</v>
      </c>
      <c r="AB56" s="140">
        <v>0</v>
      </c>
      <c r="AC56" s="138">
        <v>10</v>
      </c>
      <c r="AD56" s="40"/>
    </row>
    <row r="57" spans="1:30" s="39" customFormat="1" ht="12.75">
      <c r="A57" s="74" t="e">
        <f>#REF!</f>
        <v>#REF!</v>
      </c>
      <c r="B57" s="142">
        <v>11</v>
      </c>
      <c r="C57" s="142" t="s">
        <v>1348</v>
      </c>
      <c r="D57" s="140">
        <v>7494.203999999999</v>
      </c>
      <c r="E57" s="140">
        <v>12428.139</v>
      </c>
      <c r="F57" s="140">
        <v>513.939</v>
      </c>
      <c r="G57" s="140">
        <v>0</v>
      </c>
      <c r="H57" s="140">
        <v>0</v>
      </c>
      <c r="I57" s="140">
        <v>0</v>
      </c>
      <c r="J57" s="140">
        <v>20436.281999999996</v>
      </c>
      <c r="K57" s="140">
        <v>2729171.124</v>
      </c>
      <c r="L57" s="140">
        <v>2480923.748</v>
      </c>
      <c r="M57" s="140">
        <v>0</v>
      </c>
      <c r="N57" s="140">
        <v>0</v>
      </c>
      <c r="O57" s="314">
        <v>11</v>
      </c>
      <c r="P57" s="138">
        <v>11</v>
      </c>
      <c r="Q57" s="139" t="s">
        <v>1348</v>
      </c>
      <c r="R57" s="140">
        <v>0</v>
      </c>
      <c r="S57" s="140">
        <v>81511.322</v>
      </c>
      <c r="T57" s="140">
        <v>0</v>
      </c>
      <c r="U57" s="140">
        <v>83194.948</v>
      </c>
      <c r="V57" s="140">
        <v>330.06600000000003</v>
      </c>
      <c r="W57" s="140">
        <v>0</v>
      </c>
      <c r="X57" s="140">
        <v>0</v>
      </c>
      <c r="Y57" s="140">
        <v>0</v>
      </c>
      <c r="Z57" s="140">
        <v>330.06600000000003</v>
      </c>
      <c r="AA57" s="140">
        <v>44386.937</v>
      </c>
      <c r="AB57" s="140">
        <v>0</v>
      </c>
      <c r="AC57" s="138">
        <v>11</v>
      </c>
      <c r="AD57" s="40"/>
    </row>
    <row r="58" spans="1:30" s="39" customFormat="1" ht="12.75">
      <c r="A58" s="41"/>
      <c r="B58" s="143"/>
      <c r="C58" s="145" t="s">
        <v>45</v>
      </c>
      <c r="D58" s="301">
        <v>32830.29479</v>
      </c>
      <c r="E58" s="301">
        <v>532871.0549900001</v>
      </c>
      <c r="F58" s="301">
        <v>513.939</v>
      </c>
      <c r="G58" s="301">
        <v>22483.97076</v>
      </c>
      <c r="H58" s="301">
        <v>0</v>
      </c>
      <c r="I58" s="301">
        <v>63080</v>
      </c>
      <c r="J58" s="301">
        <v>651779.2595400001</v>
      </c>
      <c r="K58" s="301">
        <v>9721003.519030001</v>
      </c>
      <c r="L58" s="301">
        <v>12547867.957390001</v>
      </c>
      <c r="M58" s="301">
        <v>0</v>
      </c>
      <c r="N58" s="301">
        <v>57864.083360000004</v>
      </c>
      <c r="O58" s="28"/>
      <c r="P58" s="143"/>
      <c r="Q58" s="145" t="s">
        <v>45</v>
      </c>
      <c r="R58" s="301">
        <v>30976.23743</v>
      </c>
      <c r="S58" s="301">
        <v>317845.79137</v>
      </c>
      <c r="T58" s="301">
        <v>0</v>
      </c>
      <c r="U58" s="301">
        <v>374141.76670000004</v>
      </c>
      <c r="V58" s="301">
        <v>5065.04355</v>
      </c>
      <c r="W58" s="301">
        <v>257.79615</v>
      </c>
      <c r="X58" s="144">
        <v>0</v>
      </c>
      <c r="Y58" s="144">
        <v>0</v>
      </c>
      <c r="Z58" s="301">
        <v>5322.8396999999995</v>
      </c>
      <c r="AA58" s="301">
        <v>335781.17672999995</v>
      </c>
      <c r="AB58" s="144">
        <v>0</v>
      </c>
      <c r="AC58" s="143"/>
      <c r="AD58" s="41"/>
    </row>
    <row r="59" spans="1:30" s="39" customFormat="1" ht="12.75">
      <c r="A59" s="42"/>
      <c r="B59" s="147"/>
      <c r="C59" s="160" t="s">
        <v>1420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27"/>
      <c r="P59" s="27"/>
      <c r="Q59" s="160" t="s">
        <v>1420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7"/>
      <c r="AD59" s="42"/>
    </row>
    <row r="60" spans="2:29" ht="12.75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</row>
  </sheetData>
  <sheetProtection/>
  <printOptions horizontalCentered="1"/>
  <pageMargins left="0.3937007874015748" right="0.11811023622047245" top="0.7874015748031497" bottom="0.3937007874015748" header="0.5118110236220472" footer="0.5118110236220472"/>
  <pageSetup firstPageNumber="12" useFirstPageNumber="1" fitToWidth="6" horizontalDpi="600" verticalDpi="600" orientation="portrait" paperSize="9" scale="90" r:id="rId1"/>
  <headerFooter alignWithMargins="0">
    <oddHeader>&amp;C  – &amp;P –&amp;RFinland 2010</oddHeader>
  </headerFooter>
  <colBreaks count="2" manualBreakCount="2">
    <brk id="15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5">
    <tabColor theme="7" tint="0.5999900102615356"/>
  </sheetPr>
  <dimension ref="A1:AD58"/>
  <sheetViews>
    <sheetView zoomScale="81" zoomScaleNormal="81" zoomScalePageLayoutView="0" workbookViewId="0" topLeftCell="B1">
      <selection activeCell="AA21" sqref="AA21"/>
    </sheetView>
  </sheetViews>
  <sheetFormatPr defaultColWidth="9.140625" defaultRowHeight="12.75"/>
  <cols>
    <col min="1" max="1" width="1.1484375" style="0" hidden="1" customWidth="1"/>
    <col min="2" max="2" width="3.00390625" style="0" customWidth="1"/>
    <col min="3" max="3" width="21.57421875" style="0" customWidth="1"/>
    <col min="4" max="4" width="12.8515625" style="0" customWidth="1"/>
    <col min="5" max="5" width="11.7109375" style="0" customWidth="1"/>
    <col min="6" max="7" width="12.7109375" style="0" customWidth="1"/>
    <col min="8" max="8" width="14.28125" style="0" customWidth="1"/>
    <col min="9" max="9" width="16.57421875" style="0" customWidth="1"/>
    <col min="10" max="10" width="15.7109375" style="0" customWidth="1"/>
    <col min="11" max="11" width="18.140625" style="0" customWidth="1"/>
    <col min="12" max="12" width="13.8515625" style="0" customWidth="1"/>
    <col min="13" max="13" width="15.57421875" style="0" customWidth="1"/>
    <col min="14" max="14" width="16.00390625" style="0" customWidth="1"/>
    <col min="15" max="16" width="2.421875" style="0" customWidth="1"/>
    <col min="17" max="17" width="22.421875" style="0" customWidth="1"/>
    <col min="18" max="18" width="12.8515625" style="0" customWidth="1"/>
    <col min="19" max="19" width="13.28125" style="0" customWidth="1"/>
    <col min="20" max="20" width="13.140625" style="0" customWidth="1"/>
    <col min="21" max="21" width="12.421875" style="0" customWidth="1"/>
    <col min="22" max="22" width="13.28125" style="0" customWidth="1"/>
    <col min="23" max="23" width="11.140625" style="0" customWidth="1"/>
    <col min="24" max="24" width="12.140625" style="0" customWidth="1"/>
    <col min="25" max="25" width="10.421875" style="0" customWidth="1"/>
    <col min="26" max="26" width="14.28125" style="0" customWidth="1"/>
    <col min="27" max="27" width="15.421875" style="0" customWidth="1"/>
    <col min="28" max="28" width="13.28125" style="0" customWidth="1"/>
    <col min="29" max="29" width="3.00390625" style="0" customWidth="1"/>
  </cols>
  <sheetData>
    <row r="1" spans="3:27" ht="12.75">
      <c r="C1" s="113" t="s">
        <v>1463</v>
      </c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86"/>
      <c r="P1" s="86"/>
      <c r="Q1" s="113" t="s">
        <v>1463</v>
      </c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3:27" ht="12.75">
      <c r="C2" s="115" t="s">
        <v>1353</v>
      </c>
      <c r="D2" s="150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6"/>
      <c r="P2" s="86"/>
      <c r="Q2" s="115" t="s">
        <v>1353</v>
      </c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3:27" s="20" customFormat="1" ht="12">
      <c r="C3" s="37"/>
      <c r="D3" s="117" t="s">
        <v>1354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49"/>
      <c r="P3" s="149"/>
      <c r="Q3" s="298"/>
      <c r="R3" s="119"/>
      <c r="S3" s="120" t="s">
        <v>1133</v>
      </c>
      <c r="T3" s="121"/>
      <c r="U3" s="123"/>
      <c r="V3" s="120" t="s">
        <v>385</v>
      </c>
      <c r="W3" s="121"/>
      <c r="X3" s="121"/>
      <c r="Y3" s="123"/>
      <c r="Z3" s="122" t="s">
        <v>44</v>
      </c>
      <c r="AA3" s="149"/>
    </row>
    <row r="4" spans="3:27" s="20" customFormat="1" ht="12">
      <c r="C4" s="85" t="s">
        <v>692</v>
      </c>
      <c r="D4" s="122" t="s">
        <v>269</v>
      </c>
      <c r="E4" s="122" t="s">
        <v>270</v>
      </c>
      <c r="F4" s="122" t="s">
        <v>271</v>
      </c>
      <c r="G4" s="122" t="s">
        <v>273</v>
      </c>
      <c r="H4" s="122" t="s">
        <v>274</v>
      </c>
      <c r="I4" s="122" t="s">
        <v>272</v>
      </c>
      <c r="J4" s="117" t="s">
        <v>1413</v>
      </c>
      <c r="K4" s="118"/>
      <c r="L4" s="119"/>
      <c r="M4" s="122" t="s">
        <v>275</v>
      </c>
      <c r="N4" s="122" t="s">
        <v>709</v>
      </c>
      <c r="O4" s="149"/>
      <c r="P4" s="149"/>
      <c r="Q4" s="85" t="s">
        <v>692</v>
      </c>
      <c r="R4" s="122" t="s">
        <v>688</v>
      </c>
      <c r="S4" s="126" t="s">
        <v>1084</v>
      </c>
      <c r="T4" s="127"/>
      <c r="U4" s="128"/>
      <c r="V4" s="126" t="s">
        <v>1074</v>
      </c>
      <c r="W4" s="127"/>
      <c r="X4" s="127"/>
      <c r="Y4" s="128"/>
      <c r="Z4" s="124" t="s">
        <v>262</v>
      </c>
      <c r="AA4" s="149"/>
    </row>
    <row r="5" spans="3:27" s="20" customFormat="1" ht="12">
      <c r="C5" s="85" t="s">
        <v>694</v>
      </c>
      <c r="D5" s="124" t="s">
        <v>284</v>
      </c>
      <c r="E5" s="124"/>
      <c r="F5" s="124"/>
      <c r="G5" s="124" t="s">
        <v>285</v>
      </c>
      <c r="H5" s="124" t="s">
        <v>287</v>
      </c>
      <c r="I5" s="124"/>
      <c r="J5" s="122" t="s">
        <v>1081</v>
      </c>
      <c r="K5" s="122" t="s">
        <v>682</v>
      </c>
      <c r="L5" s="122" t="s">
        <v>688</v>
      </c>
      <c r="M5" s="124" t="s">
        <v>288</v>
      </c>
      <c r="N5" s="124" t="s">
        <v>289</v>
      </c>
      <c r="O5" s="149"/>
      <c r="P5" s="149"/>
      <c r="Q5" s="85" t="s">
        <v>694</v>
      </c>
      <c r="R5" s="124" t="s">
        <v>280</v>
      </c>
      <c r="S5" s="125" t="s">
        <v>1189</v>
      </c>
      <c r="T5" s="116"/>
      <c r="U5" s="129"/>
      <c r="V5" s="125" t="s">
        <v>1135</v>
      </c>
      <c r="W5" s="116"/>
      <c r="X5" s="116"/>
      <c r="Y5" s="129"/>
      <c r="Z5" s="124"/>
      <c r="AA5" s="149"/>
    </row>
    <row r="6" spans="3:27" s="20" customFormat="1" ht="12">
      <c r="C6" s="130" t="s">
        <v>696</v>
      </c>
      <c r="D6" s="124"/>
      <c r="E6" s="124"/>
      <c r="F6" s="124"/>
      <c r="G6" s="124"/>
      <c r="H6" s="124" t="s">
        <v>295</v>
      </c>
      <c r="I6" s="124"/>
      <c r="J6" s="124" t="s">
        <v>1180</v>
      </c>
      <c r="K6" s="124" t="s">
        <v>286</v>
      </c>
      <c r="L6" s="124"/>
      <c r="M6" s="124" t="s">
        <v>289</v>
      </c>
      <c r="N6" s="124"/>
      <c r="O6" s="149"/>
      <c r="P6" s="149"/>
      <c r="Q6" s="130" t="s">
        <v>696</v>
      </c>
      <c r="R6" s="124" t="s">
        <v>291</v>
      </c>
      <c r="S6" s="152" t="s">
        <v>705</v>
      </c>
      <c r="T6" s="153" t="s">
        <v>722</v>
      </c>
      <c r="U6" s="154" t="s">
        <v>688</v>
      </c>
      <c r="V6" s="124"/>
      <c r="W6" s="124"/>
      <c r="X6" s="124"/>
      <c r="Y6" s="124"/>
      <c r="Z6" s="124" t="s">
        <v>292</v>
      </c>
      <c r="AA6" s="149"/>
    </row>
    <row r="7" spans="3:27" s="20" customFormat="1" ht="12">
      <c r="C7" s="141"/>
      <c r="D7" s="124" t="s">
        <v>314</v>
      </c>
      <c r="E7" s="124" t="s">
        <v>315</v>
      </c>
      <c r="F7" s="124" t="s">
        <v>316</v>
      </c>
      <c r="G7" s="124" t="s">
        <v>317</v>
      </c>
      <c r="H7" s="124" t="s">
        <v>318</v>
      </c>
      <c r="I7" s="124" t="s">
        <v>1181</v>
      </c>
      <c r="J7" s="124"/>
      <c r="K7" s="124"/>
      <c r="L7" s="124"/>
      <c r="M7" s="124" t="s">
        <v>319</v>
      </c>
      <c r="N7" s="124" t="s">
        <v>728</v>
      </c>
      <c r="O7" s="149"/>
      <c r="P7" s="149"/>
      <c r="Q7" s="85"/>
      <c r="R7" s="124" t="s">
        <v>304</v>
      </c>
      <c r="S7" s="152" t="s">
        <v>291</v>
      </c>
      <c r="T7" s="155" t="s">
        <v>729</v>
      </c>
      <c r="U7" s="127"/>
      <c r="V7" s="124" t="s">
        <v>386</v>
      </c>
      <c r="W7" s="124" t="s">
        <v>387</v>
      </c>
      <c r="X7" s="124" t="s">
        <v>388</v>
      </c>
      <c r="Y7" s="124" t="s">
        <v>688</v>
      </c>
      <c r="Z7" s="124" t="s">
        <v>306</v>
      </c>
      <c r="AA7" s="149"/>
    </row>
    <row r="8" spans="3:27" s="20" customFormat="1" ht="12">
      <c r="C8" s="149"/>
      <c r="D8" s="124" t="s">
        <v>327</v>
      </c>
      <c r="E8" s="124"/>
      <c r="F8" s="124"/>
      <c r="G8" s="124" t="s">
        <v>328</v>
      </c>
      <c r="H8" s="124" t="s">
        <v>330</v>
      </c>
      <c r="I8" s="124"/>
      <c r="J8" s="124" t="s">
        <v>1082</v>
      </c>
      <c r="K8" s="124" t="s">
        <v>97</v>
      </c>
      <c r="L8" s="124" t="s">
        <v>732</v>
      </c>
      <c r="M8" s="124" t="s">
        <v>331</v>
      </c>
      <c r="N8" s="124" t="s">
        <v>1182</v>
      </c>
      <c r="O8" s="149"/>
      <c r="P8" s="149"/>
      <c r="Q8" s="114"/>
      <c r="R8" s="124" t="s">
        <v>322</v>
      </c>
      <c r="S8" s="127" t="s">
        <v>1073</v>
      </c>
      <c r="T8" s="124" t="s">
        <v>742</v>
      </c>
      <c r="U8" s="127" t="s">
        <v>732</v>
      </c>
      <c r="V8" s="124"/>
      <c r="W8" s="124"/>
      <c r="X8" s="124" t="s">
        <v>261</v>
      </c>
      <c r="Y8" s="124"/>
      <c r="Z8" s="124"/>
      <c r="AA8" s="149"/>
    </row>
    <row r="9" spans="3:27" s="20" customFormat="1" ht="12">
      <c r="C9" s="149"/>
      <c r="D9" s="124"/>
      <c r="E9" s="124"/>
      <c r="F9" s="124"/>
      <c r="G9" s="124"/>
      <c r="H9" s="124" t="s">
        <v>335</v>
      </c>
      <c r="I9" s="124"/>
      <c r="J9" s="124" t="s">
        <v>1083</v>
      </c>
      <c r="K9" s="124" t="s">
        <v>329</v>
      </c>
      <c r="L9" s="124"/>
      <c r="M9" s="124" t="s">
        <v>750</v>
      </c>
      <c r="N9" s="124"/>
      <c r="O9" s="149"/>
      <c r="P9" s="149"/>
      <c r="Q9" s="114"/>
      <c r="R9" s="124" t="s">
        <v>333</v>
      </c>
      <c r="S9" s="127" t="s">
        <v>333</v>
      </c>
      <c r="T9" s="124" t="s">
        <v>747</v>
      </c>
      <c r="U9" s="127"/>
      <c r="V9" s="124" t="s">
        <v>1074</v>
      </c>
      <c r="W9" s="124" t="s">
        <v>1075</v>
      </c>
      <c r="X9" s="134" t="s">
        <v>97</v>
      </c>
      <c r="Y9" s="124" t="s">
        <v>732</v>
      </c>
      <c r="Z9" s="134" t="s">
        <v>334</v>
      </c>
      <c r="AA9" s="149"/>
    </row>
    <row r="10" spans="3:27" s="20" customFormat="1" ht="12">
      <c r="C10" s="149"/>
      <c r="D10" s="134" t="s">
        <v>352</v>
      </c>
      <c r="E10" s="134" t="s">
        <v>353</v>
      </c>
      <c r="F10" s="134" t="s">
        <v>354</v>
      </c>
      <c r="G10" s="134" t="s">
        <v>748</v>
      </c>
      <c r="H10" s="134" t="s">
        <v>356</v>
      </c>
      <c r="I10" s="134" t="s">
        <v>1132</v>
      </c>
      <c r="J10" s="124"/>
      <c r="K10" s="124"/>
      <c r="L10" s="124"/>
      <c r="M10" s="134" t="s">
        <v>357</v>
      </c>
      <c r="N10" s="134" t="s">
        <v>358</v>
      </c>
      <c r="O10" s="149"/>
      <c r="P10" s="149"/>
      <c r="Q10" s="114"/>
      <c r="R10" s="134" t="s">
        <v>343</v>
      </c>
      <c r="S10" s="154" t="s">
        <v>1027</v>
      </c>
      <c r="T10" s="300" t="s">
        <v>1134</v>
      </c>
      <c r="U10" s="154" t="s">
        <v>749</v>
      </c>
      <c r="V10" s="124" t="s">
        <v>1136</v>
      </c>
      <c r="W10" s="134"/>
      <c r="X10" s="134" t="s">
        <v>1076</v>
      </c>
      <c r="Y10" s="134"/>
      <c r="Z10" s="134" t="s">
        <v>345</v>
      </c>
      <c r="AA10" s="149"/>
    </row>
    <row r="11" spans="3:27" s="20" customFormat="1" ht="12">
      <c r="C11" s="149"/>
      <c r="D11" s="134" t="s">
        <v>371</v>
      </c>
      <c r="E11" s="134" t="s">
        <v>371</v>
      </c>
      <c r="F11" s="134" t="s">
        <v>372</v>
      </c>
      <c r="G11" s="134" t="s">
        <v>373</v>
      </c>
      <c r="H11" s="134" t="s">
        <v>376</v>
      </c>
      <c r="I11" s="134"/>
      <c r="J11" s="134" t="s">
        <v>1183</v>
      </c>
      <c r="K11" s="134" t="s">
        <v>355</v>
      </c>
      <c r="L11" s="134" t="s">
        <v>749</v>
      </c>
      <c r="M11" s="134" t="s">
        <v>377</v>
      </c>
      <c r="N11" s="134" t="s">
        <v>5</v>
      </c>
      <c r="O11" s="149"/>
      <c r="P11" s="149"/>
      <c r="Q11" s="114"/>
      <c r="R11" s="134" t="s">
        <v>344</v>
      </c>
      <c r="S11" s="154" t="s">
        <v>344</v>
      </c>
      <c r="T11" s="134" t="s">
        <v>363</v>
      </c>
      <c r="U11" s="154"/>
      <c r="V11" s="156"/>
      <c r="W11" s="156"/>
      <c r="X11" s="156"/>
      <c r="Y11" s="156"/>
      <c r="Z11" s="134"/>
      <c r="AA11" s="149"/>
    </row>
    <row r="12" spans="3:27" s="20" customFormat="1" ht="12">
      <c r="C12" s="149"/>
      <c r="D12" s="100"/>
      <c r="E12" s="100"/>
      <c r="F12" s="100"/>
      <c r="G12" s="100"/>
      <c r="H12" s="134" t="s">
        <v>381</v>
      </c>
      <c r="I12" s="100"/>
      <c r="J12" s="134" t="s">
        <v>1184</v>
      </c>
      <c r="K12" s="134" t="s">
        <v>375</v>
      </c>
      <c r="L12" s="134"/>
      <c r="M12" s="134"/>
      <c r="N12" s="134"/>
      <c r="O12" s="149"/>
      <c r="P12" s="149"/>
      <c r="Q12" s="114"/>
      <c r="R12" s="134"/>
      <c r="S12" s="114"/>
      <c r="T12" s="134"/>
      <c r="U12" s="154"/>
      <c r="V12" s="134" t="s">
        <v>1095</v>
      </c>
      <c r="W12" s="134" t="s">
        <v>1137</v>
      </c>
      <c r="X12" s="134" t="s">
        <v>1138</v>
      </c>
      <c r="Y12" s="100" t="s">
        <v>749</v>
      </c>
      <c r="Z12" s="100"/>
      <c r="AA12" s="149"/>
    </row>
    <row r="13" spans="3:27" s="20" customFormat="1" ht="12">
      <c r="C13" s="149"/>
      <c r="D13" s="100"/>
      <c r="E13" s="100"/>
      <c r="F13" s="100"/>
      <c r="G13" s="100"/>
      <c r="H13" s="134"/>
      <c r="I13" s="100"/>
      <c r="J13" s="134" t="s">
        <v>1185</v>
      </c>
      <c r="K13" s="103"/>
      <c r="L13" s="103" t="s">
        <v>1186</v>
      </c>
      <c r="M13" s="100"/>
      <c r="N13" s="101"/>
      <c r="O13" s="149"/>
      <c r="P13" s="149"/>
      <c r="Q13" s="114"/>
      <c r="R13" s="103" t="s">
        <v>1188</v>
      </c>
      <c r="S13" s="158"/>
      <c r="T13" s="103"/>
      <c r="U13" s="103" t="s">
        <v>1193</v>
      </c>
      <c r="V13" s="134" t="s">
        <v>374</v>
      </c>
      <c r="W13" s="134" t="s">
        <v>374</v>
      </c>
      <c r="X13" s="134" t="s">
        <v>374</v>
      </c>
      <c r="Y13" s="103" t="s">
        <v>1190</v>
      </c>
      <c r="Z13" s="100"/>
      <c r="AA13" s="149"/>
    </row>
    <row r="14" spans="3:27" ht="12.75">
      <c r="C14" s="136" t="s">
        <v>1337</v>
      </c>
      <c r="D14" s="105">
        <v>2</v>
      </c>
      <c r="E14" s="105">
        <v>3</v>
      </c>
      <c r="F14" s="105">
        <v>4</v>
      </c>
      <c r="G14" s="105">
        <v>5</v>
      </c>
      <c r="H14" s="105">
        <v>6</v>
      </c>
      <c r="I14" s="105">
        <v>7</v>
      </c>
      <c r="J14" s="105">
        <v>8</v>
      </c>
      <c r="K14" s="105">
        <v>9</v>
      </c>
      <c r="L14" s="105">
        <v>10</v>
      </c>
      <c r="M14" s="105">
        <v>11</v>
      </c>
      <c r="N14" s="105">
        <v>12</v>
      </c>
      <c r="O14" s="86"/>
      <c r="P14" s="86"/>
      <c r="Q14" s="136" t="s">
        <v>1337</v>
      </c>
      <c r="R14" s="105">
        <v>24</v>
      </c>
      <c r="S14" s="105">
        <v>25</v>
      </c>
      <c r="T14" s="105">
        <v>26</v>
      </c>
      <c r="U14" s="105">
        <v>27</v>
      </c>
      <c r="V14" s="105">
        <v>28</v>
      </c>
      <c r="W14" s="105">
        <v>29</v>
      </c>
      <c r="X14" s="105">
        <v>30</v>
      </c>
      <c r="Y14" s="105">
        <v>31</v>
      </c>
      <c r="Z14" s="105">
        <v>32</v>
      </c>
      <c r="AA14" s="86"/>
    </row>
    <row r="15" spans="3:26" ht="12.75" hidden="1">
      <c r="C15" s="4"/>
      <c r="D15" s="11" t="s">
        <v>390</v>
      </c>
      <c r="E15" s="11" t="s">
        <v>391</v>
      </c>
      <c r="F15" s="11" t="s">
        <v>392</v>
      </c>
      <c r="G15" s="11" t="s">
        <v>393</v>
      </c>
      <c r="H15" s="11" t="s">
        <v>394</v>
      </c>
      <c r="I15" s="11" t="s">
        <v>395</v>
      </c>
      <c r="J15" s="11" t="s">
        <v>396</v>
      </c>
      <c r="K15" s="11" t="s">
        <v>397</v>
      </c>
      <c r="L15" s="11" t="s">
        <v>398</v>
      </c>
      <c r="M15" s="11" t="s">
        <v>399</v>
      </c>
      <c r="N15" s="11" t="s">
        <v>400</v>
      </c>
      <c r="Q15" s="4"/>
      <c r="R15" s="11" t="s">
        <v>412</v>
      </c>
      <c r="S15" s="11" t="s">
        <v>758</v>
      </c>
      <c r="T15" s="11" t="s">
        <v>759</v>
      </c>
      <c r="U15" s="11" t="s">
        <v>760</v>
      </c>
      <c r="V15" s="11" t="s">
        <v>413</v>
      </c>
      <c r="W15" s="11" t="s">
        <v>414</v>
      </c>
      <c r="X15" s="11" t="s">
        <v>415</v>
      </c>
      <c r="Y15" s="11" t="s">
        <v>416</v>
      </c>
      <c r="Z15" s="11" t="s">
        <v>417</v>
      </c>
    </row>
    <row r="16" spans="1:27" s="20" customFormat="1" ht="16.5" customHeight="1">
      <c r="A16" s="18" t="e">
        <f>#REF!</f>
        <v>#REF!</v>
      </c>
      <c r="B16" s="137">
        <v>1</v>
      </c>
      <c r="C16" s="137" t="s">
        <v>1338</v>
      </c>
      <c r="D16" s="140">
        <v>29999.999999999996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-7332.008889999999</v>
      </c>
      <c r="N16" s="140">
        <v>2286.82005</v>
      </c>
      <c r="O16" s="138">
        <v>1</v>
      </c>
      <c r="P16" s="138">
        <v>1</v>
      </c>
      <c r="Q16" s="139" t="s">
        <v>1338</v>
      </c>
      <c r="R16" s="302">
        <v>83214.47647000001</v>
      </c>
      <c r="S16" s="140">
        <v>84953.74111</v>
      </c>
      <c r="T16" s="140">
        <v>0</v>
      </c>
      <c r="U16" s="140">
        <v>84953.74111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318">
        <v>1</v>
      </c>
    </row>
    <row r="17" spans="1:27" s="20" customFormat="1" ht="12.75" customHeight="1">
      <c r="A17" s="18" t="e">
        <f>#REF!</f>
        <v>#REF!</v>
      </c>
      <c r="B17" s="137">
        <v>2</v>
      </c>
      <c r="C17" s="137" t="s">
        <v>1342</v>
      </c>
      <c r="D17" s="140">
        <v>21751.412399999997</v>
      </c>
      <c r="E17" s="140">
        <v>0</v>
      </c>
      <c r="F17" s="140">
        <v>1473.3697</v>
      </c>
      <c r="G17" s="140">
        <v>0</v>
      </c>
      <c r="H17" s="140">
        <v>0</v>
      </c>
      <c r="I17" s="140">
        <v>0</v>
      </c>
      <c r="J17" s="140">
        <v>0</v>
      </c>
      <c r="K17" s="140">
        <v>8989.14128</v>
      </c>
      <c r="L17" s="140">
        <v>8989.14128</v>
      </c>
      <c r="M17" s="140">
        <v>37612.757</v>
      </c>
      <c r="N17" s="140">
        <v>3589.02031</v>
      </c>
      <c r="O17" s="138">
        <v>2</v>
      </c>
      <c r="P17" s="138">
        <v>2</v>
      </c>
      <c r="Q17" s="139" t="s">
        <v>1342</v>
      </c>
      <c r="R17" s="140">
        <v>595141.337</v>
      </c>
      <c r="S17" s="140">
        <v>283030.672</v>
      </c>
      <c r="T17" s="140">
        <v>0</v>
      </c>
      <c r="U17" s="140">
        <v>283030.672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318">
        <v>2</v>
      </c>
    </row>
    <row r="18" spans="1:27" s="20" customFormat="1" ht="12.75" customHeight="1">
      <c r="A18" s="18" t="e">
        <f>#REF!</f>
        <v>#REF!</v>
      </c>
      <c r="B18" s="137">
        <v>3</v>
      </c>
      <c r="C18" s="137" t="s">
        <v>1339</v>
      </c>
      <c r="D18" s="140">
        <v>27751.00787</v>
      </c>
      <c r="E18" s="140">
        <v>0</v>
      </c>
      <c r="F18" s="140">
        <v>10723.28695</v>
      </c>
      <c r="G18" s="140">
        <v>0</v>
      </c>
      <c r="H18" s="140">
        <v>0</v>
      </c>
      <c r="I18" s="140">
        <v>0</v>
      </c>
      <c r="J18" s="140">
        <v>8.4094</v>
      </c>
      <c r="K18" s="140">
        <v>0</v>
      </c>
      <c r="L18" s="140">
        <v>8.4094</v>
      </c>
      <c r="M18" s="140">
        <v>19668.82905</v>
      </c>
      <c r="N18" s="140">
        <v>14654.30126</v>
      </c>
      <c r="O18" s="138">
        <v>3</v>
      </c>
      <c r="P18" s="138">
        <v>3</v>
      </c>
      <c r="Q18" s="139" t="s">
        <v>1339</v>
      </c>
      <c r="R18" s="140">
        <v>534296.0698</v>
      </c>
      <c r="S18" s="140">
        <v>301594.8236</v>
      </c>
      <c r="T18" s="140">
        <v>0</v>
      </c>
      <c r="U18" s="140">
        <v>301594.8236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318">
        <v>3</v>
      </c>
    </row>
    <row r="19" spans="1:27" s="20" customFormat="1" ht="12.75" customHeight="1">
      <c r="A19" s="18" t="e">
        <f>#REF!</f>
        <v>#REF!</v>
      </c>
      <c r="B19" s="137">
        <v>4</v>
      </c>
      <c r="C19" s="137" t="s">
        <v>1341</v>
      </c>
      <c r="D19" s="140">
        <v>4482.20824</v>
      </c>
      <c r="E19" s="140">
        <v>32036.00512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107868.47667</v>
      </c>
      <c r="L19" s="140">
        <v>107868.47667</v>
      </c>
      <c r="M19" s="140">
        <v>0</v>
      </c>
      <c r="N19" s="140">
        <v>6697.70697</v>
      </c>
      <c r="O19" s="138">
        <v>4</v>
      </c>
      <c r="P19" s="138">
        <v>4</v>
      </c>
      <c r="Q19" s="139" t="s">
        <v>1341</v>
      </c>
      <c r="R19" s="140">
        <v>2272415.81638</v>
      </c>
      <c r="S19" s="140">
        <v>621266.233</v>
      </c>
      <c r="T19" s="140">
        <v>0</v>
      </c>
      <c r="U19" s="140">
        <v>621266.233</v>
      </c>
      <c r="V19" s="140">
        <v>0</v>
      </c>
      <c r="W19" s="140">
        <v>0</v>
      </c>
      <c r="X19" s="140">
        <v>135.70695</v>
      </c>
      <c r="Y19" s="140">
        <v>135.70695</v>
      </c>
      <c r="Z19" s="140">
        <v>0</v>
      </c>
      <c r="AA19" s="318">
        <v>4</v>
      </c>
    </row>
    <row r="20" spans="1:27" s="20" customFormat="1" ht="12.75" customHeight="1">
      <c r="A20" s="18" t="e">
        <f>#REF!</f>
        <v>#REF!</v>
      </c>
      <c r="B20" s="137">
        <v>5</v>
      </c>
      <c r="C20" s="137" t="s">
        <v>1343</v>
      </c>
      <c r="D20" s="140">
        <v>168.18793</v>
      </c>
      <c r="E20" s="140">
        <v>8409.39632</v>
      </c>
      <c r="F20" s="140">
        <v>0</v>
      </c>
      <c r="G20" s="140">
        <v>0</v>
      </c>
      <c r="H20" s="140">
        <v>0</v>
      </c>
      <c r="I20" s="140">
        <v>0</v>
      </c>
      <c r="J20" s="140">
        <v>184760.77094</v>
      </c>
      <c r="K20" s="140">
        <v>12.310360000000001</v>
      </c>
      <c r="L20" s="140">
        <v>184773.0813</v>
      </c>
      <c r="M20" s="140">
        <v>0</v>
      </c>
      <c r="N20" s="140">
        <v>-4432.235900000001</v>
      </c>
      <c r="O20" s="138">
        <v>5</v>
      </c>
      <c r="P20" s="138">
        <v>5</v>
      </c>
      <c r="Q20" s="139" t="s">
        <v>1343</v>
      </c>
      <c r="R20" s="302">
        <v>938342.0869999999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318">
        <v>5</v>
      </c>
    </row>
    <row r="21" spans="1:27" s="20" customFormat="1" ht="12.75" customHeight="1">
      <c r="A21" s="18" t="e">
        <f>#REF!</f>
        <v>#REF!</v>
      </c>
      <c r="B21" s="137">
        <v>6</v>
      </c>
      <c r="C21" s="137" t="s">
        <v>1344</v>
      </c>
      <c r="D21" s="140">
        <v>2354.631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4002.6</v>
      </c>
      <c r="L21" s="140">
        <v>4002.6</v>
      </c>
      <c r="M21" s="140">
        <v>0</v>
      </c>
      <c r="N21" s="140">
        <v>1000.4680000000001</v>
      </c>
      <c r="O21" s="138">
        <v>6</v>
      </c>
      <c r="P21" s="138">
        <v>6</v>
      </c>
      <c r="Q21" s="139" t="s">
        <v>1344</v>
      </c>
      <c r="R21" s="140">
        <v>44093.631</v>
      </c>
      <c r="S21" s="140">
        <v>4746.136</v>
      </c>
      <c r="T21" s="140">
        <v>0</v>
      </c>
      <c r="U21" s="140">
        <v>4746.136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318">
        <v>6</v>
      </c>
    </row>
    <row r="22" spans="1:27" s="20" customFormat="1" ht="12.75" customHeight="1">
      <c r="A22" s="18" t="e">
        <f>#REF!</f>
        <v>#REF!</v>
      </c>
      <c r="B22" s="137">
        <v>7</v>
      </c>
      <c r="C22" s="137" t="s">
        <v>1340</v>
      </c>
      <c r="D22" s="140">
        <v>40364.76503</v>
      </c>
      <c r="E22" s="140">
        <v>0</v>
      </c>
      <c r="F22" s="140">
        <v>98858.82856000001</v>
      </c>
      <c r="G22" s="140">
        <v>0</v>
      </c>
      <c r="H22" s="140">
        <v>0</v>
      </c>
      <c r="I22" s="140">
        <v>29853.35695</v>
      </c>
      <c r="J22" s="140">
        <v>0</v>
      </c>
      <c r="K22" s="140">
        <v>11464.367360000002</v>
      </c>
      <c r="L22" s="140">
        <v>11464.367360000002</v>
      </c>
      <c r="M22" s="140">
        <v>274146.01937</v>
      </c>
      <c r="N22" s="140">
        <v>111205.37855</v>
      </c>
      <c r="O22" s="138">
        <v>7</v>
      </c>
      <c r="P22" s="138">
        <v>7</v>
      </c>
      <c r="Q22" s="139" t="s">
        <v>1340</v>
      </c>
      <c r="R22" s="140">
        <v>4397252.716</v>
      </c>
      <c r="S22" s="140">
        <v>3039105.1340000005</v>
      </c>
      <c r="T22" s="140">
        <v>0</v>
      </c>
      <c r="U22" s="140">
        <v>3039105.1340000005</v>
      </c>
      <c r="V22" s="140">
        <v>0</v>
      </c>
      <c r="W22" s="140">
        <v>0</v>
      </c>
      <c r="X22" s="140">
        <v>0</v>
      </c>
      <c r="Y22" s="140">
        <v>0</v>
      </c>
      <c r="Z22" s="140">
        <v>3.50754</v>
      </c>
      <c r="AA22" s="318">
        <v>7</v>
      </c>
    </row>
    <row r="23" spans="1:27" s="20" customFormat="1" ht="12.75" customHeight="1">
      <c r="A23" s="18" t="e">
        <f>#REF!</f>
        <v>#REF!</v>
      </c>
      <c r="B23" s="137">
        <v>8</v>
      </c>
      <c r="C23" s="137" t="s">
        <v>1345</v>
      </c>
      <c r="D23" s="140">
        <v>24488.16209</v>
      </c>
      <c r="E23" s="140">
        <v>0</v>
      </c>
      <c r="F23" s="140">
        <v>20656.84113</v>
      </c>
      <c r="G23" s="140">
        <v>0</v>
      </c>
      <c r="H23" s="140">
        <v>0</v>
      </c>
      <c r="I23" s="140">
        <v>46029.67171</v>
      </c>
      <c r="J23" s="140">
        <v>0</v>
      </c>
      <c r="K23" s="140">
        <v>1300</v>
      </c>
      <c r="L23" s="140">
        <v>1300</v>
      </c>
      <c r="M23" s="140">
        <v>21775.367840000003</v>
      </c>
      <c r="N23" s="140">
        <v>127618.12704</v>
      </c>
      <c r="O23" s="138">
        <v>8</v>
      </c>
      <c r="P23" s="138">
        <v>8</v>
      </c>
      <c r="Q23" s="139" t="s">
        <v>1345</v>
      </c>
      <c r="R23" s="140">
        <v>4552435.37626</v>
      </c>
      <c r="S23" s="140">
        <v>5927413.34381</v>
      </c>
      <c r="T23" s="140">
        <v>0</v>
      </c>
      <c r="U23" s="140">
        <v>5927413.34381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318">
        <v>8</v>
      </c>
    </row>
    <row r="24" spans="1:27" s="20" customFormat="1" ht="12.75" customHeight="1">
      <c r="A24" s="18" t="e">
        <f>#REF!</f>
        <v>#REF!</v>
      </c>
      <c r="B24" s="137">
        <v>9</v>
      </c>
      <c r="C24" s="137" t="s">
        <v>1346</v>
      </c>
      <c r="D24" s="140">
        <v>145432.82</v>
      </c>
      <c r="E24" s="140">
        <v>0</v>
      </c>
      <c r="F24" s="140">
        <v>399559.17259</v>
      </c>
      <c r="G24" s="140">
        <v>0</v>
      </c>
      <c r="H24" s="140">
        <v>0</v>
      </c>
      <c r="I24" s="140">
        <v>0</v>
      </c>
      <c r="J24" s="140">
        <v>0</v>
      </c>
      <c r="K24" s="140">
        <v>118263.84</v>
      </c>
      <c r="L24" s="140">
        <v>118263.84</v>
      </c>
      <c r="M24" s="140">
        <v>-297644.25817000004</v>
      </c>
      <c r="N24" s="140">
        <v>163543.97409</v>
      </c>
      <c r="O24" s="138">
        <v>9</v>
      </c>
      <c r="P24" s="138">
        <v>9</v>
      </c>
      <c r="Q24" s="139" t="s">
        <v>1346</v>
      </c>
      <c r="R24" s="140">
        <v>4015601.0000000005</v>
      </c>
      <c r="S24" s="140">
        <v>3138586</v>
      </c>
      <c r="T24" s="140">
        <v>0</v>
      </c>
      <c r="U24" s="140">
        <v>3138586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318">
        <v>9</v>
      </c>
    </row>
    <row r="25" spans="1:27" s="20" customFormat="1" ht="12.75" customHeight="1">
      <c r="A25" s="18" t="e">
        <f>#REF!</f>
        <v>#REF!</v>
      </c>
      <c r="B25" s="137">
        <v>10</v>
      </c>
      <c r="C25" s="137" t="s">
        <v>1347</v>
      </c>
      <c r="D25" s="140">
        <v>1177.31549</v>
      </c>
      <c r="E25" s="140">
        <v>0</v>
      </c>
      <c r="F25" s="140">
        <v>0</v>
      </c>
      <c r="G25" s="140">
        <v>0</v>
      </c>
      <c r="H25" s="140">
        <v>0</v>
      </c>
      <c r="I25" s="140">
        <v>2264.4149700000003</v>
      </c>
      <c r="J25" s="140">
        <v>0</v>
      </c>
      <c r="K25" s="140">
        <v>0</v>
      </c>
      <c r="L25" s="140">
        <v>0</v>
      </c>
      <c r="M25" s="140">
        <v>1054.0139299999998</v>
      </c>
      <c r="N25" s="140">
        <v>-175.17864999999998</v>
      </c>
      <c r="O25" s="138">
        <v>10</v>
      </c>
      <c r="P25" s="138">
        <v>10</v>
      </c>
      <c r="Q25" s="139" t="s">
        <v>1347</v>
      </c>
      <c r="R25" s="140">
        <v>25782.21283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318">
        <v>10</v>
      </c>
    </row>
    <row r="26" spans="1:27" s="20" customFormat="1" ht="12.75" customHeight="1">
      <c r="A26" s="18" t="e">
        <f>#REF!</f>
        <v>#REF!</v>
      </c>
      <c r="B26" s="137">
        <v>11</v>
      </c>
      <c r="C26" s="137" t="s">
        <v>1348</v>
      </c>
      <c r="D26" s="140">
        <v>2859.195</v>
      </c>
      <c r="E26" s="140">
        <v>504.564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695310.098</v>
      </c>
      <c r="L26" s="140">
        <v>695310.098</v>
      </c>
      <c r="M26" s="140">
        <v>0</v>
      </c>
      <c r="N26" s="140">
        <v>104125.20300000002</v>
      </c>
      <c r="O26" s="138">
        <v>11</v>
      </c>
      <c r="P26" s="138">
        <v>11</v>
      </c>
      <c r="Q26" s="139" t="s">
        <v>1348</v>
      </c>
      <c r="R26" s="140">
        <v>5008693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318">
        <v>11</v>
      </c>
    </row>
    <row r="27" spans="2:27" s="20" customFormat="1" ht="12.75" customHeight="1">
      <c r="B27" s="145"/>
      <c r="C27" s="145" t="s">
        <v>45</v>
      </c>
      <c r="D27" s="301">
        <v>300829.70505</v>
      </c>
      <c r="E27" s="301">
        <v>40949.96544</v>
      </c>
      <c r="F27" s="301">
        <v>531271.49893</v>
      </c>
      <c r="G27" s="301">
        <v>0</v>
      </c>
      <c r="H27" s="301">
        <v>0</v>
      </c>
      <c r="I27" s="301">
        <v>78147.44363000001</v>
      </c>
      <c r="J27" s="301">
        <v>184769.18034</v>
      </c>
      <c r="K27" s="301">
        <v>947210.83367</v>
      </c>
      <c r="L27" s="301">
        <v>1131980.01401</v>
      </c>
      <c r="M27" s="301">
        <v>49280.72012999996</v>
      </c>
      <c r="N27" s="301">
        <v>530113.5847199999</v>
      </c>
      <c r="O27" s="145"/>
      <c r="P27" s="145"/>
      <c r="Q27" s="145" t="s">
        <v>45</v>
      </c>
      <c r="R27" s="301">
        <v>22467267.722740002</v>
      </c>
      <c r="S27" s="301">
        <v>13400696.08352</v>
      </c>
      <c r="T27" s="301">
        <v>0</v>
      </c>
      <c r="U27" s="301">
        <v>13400696.08352</v>
      </c>
      <c r="V27" s="301">
        <v>0</v>
      </c>
      <c r="W27" s="301">
        <v>0</v>
      </c>
      <c r="X27" s="301">
        <v>135.70695</v>
      </c>
      <c r="Y27" s="301">
        <v>135.70695</v>
      </c>
      <c r="Z27" s="301">
        <v>3.50754</v>
      </c>
      <c r="AA27" s="145"/>
    </row>
    <row r="28" spans="2:29" s="20" customFormat="1" ht="12.75" customHeight="1">
      <c r="B28" s="145"/>
      <c r="C28" s="160" t="s">
        <v>1416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5"/>
      <c r="P28" s="145"/>
      <c r="Q28" s="303" t="s">
        <v>1420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56"/>
      <c r="AC28" s="57"/>
    </row>
    <row r="30" spans="3:30" ht="12.75">
      <c r="C30" s="113" t="s">
        <v>1463</v>
      </c>
      <c r="D30" s="114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13" t="s">
        <v>1463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3:30" ht="12.75">
      <c r="C31" s="115" t="s">
        <v>1353</v>
      </c>
      <c r="D31" s="114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15" t="s">
        <v>1353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3:30" s="20" customFormat="1" ht="12">
      <c r="C32" s="298"/>
      <c r="D32" s="119"/>
      <c r="E32" s="120" t="s">
        <v>1187</v>
      </c>
      <c r="F32" s="121"/>
      <c r="G32" s="123"/>
      <c r="H32" s="122" t="s">
        <v>255</v>
      </c>
      <c r="I32" s="117" t="s">
        <v>1414</v>
      </c>
      <c r="J32" s="117"/>
      <c r="K32" s="117"/>
      <c r="L32" s="118"/>
      <c r="M32" s="118"/>
      <c r="N32" s="118"/>
      <c r="O32" s="149"/>
      <c r="P32" s="149"/>
      <c r="Q32" s="298"/>
      <c r="R32" s="117" t="s">
        <v>1355</v>
      </c>
      <c r="S32" s="118"/>
      <c r="T32" s="118"/>
      <c r="U32" s="118"/>
      <c r="V32" s="118"/>
      <c r="W32" s="118"/>
      <c r="X32" s="118"/>
      <c r="Y32" s="118"/>
      <c r="Z32" s="119"/>
      <c r="AA32" s="122" t="s">
        <v>256</v>
      </c>
      <c r="AB32" s="122" t="s">
        <v>688</v>
      </c>
      <c r="AC32" s="149"/>
      <c r="AD32" s="149"/>
    </row>
    <row r="33" spans="3:30" s="20" customFormat="1" ht="12">
      <c r="C33" s="85" t="s">
        <v>692</v>
      </c>
      <c r="D33" s="122" t="s">
        <v>688</v>
      </c>
      <c r="E33" s="299" t="s">
        <v>1415</v>
      </c>
      <c r="F33" s="151"/>
      <c r="G33" s="129"/>
      <c r="H33" s="124"/>
      <c r="I33" s="122" t="s">
        <v>258</v>
      </c>
      <c r="J33" s="87" t="s">
        <v>722</v>
      </c>
      <c r="K33" s="122" t="s">
        <v>259</v>
      </c>
      <c r="L33" s="120" t="s">
        <v>260</v>
      </c>
      <c r="M33" s="87" t="s">
        <v>722</v>
      </c>
      <c r="N33" s="122" t="s">
        <v>259</v>
      </c>
      <c r="O33" s="149"/>
      <c r="P33" s="149"/>
      <c r="Q33" s="85" t="s">
        <v>692</v>
      </c>
      <c r="R33" s="122" t="s">
        <v>263</v>
      </c>
      <c r="S33" s="121" t="s">
        <v>44</v>
      </c>
      <c r="T33" s="122" t="s">
        <v>264</v>
      </c>
      <c r="U33" s="122" t="s">
        <v>1077</v>
      </c>
      <c r="V33" s="122" t="s">
        <v>265</v>
      </c>
      <c r="W33" s="122" t="s">
        <v>266</v>
      </c>
      <c r="X33" s="122" t="s">
        <v>249</v>
      </c>
      <c r="Y33" s="122" t="s">
        <v>1358</v>
      </c>
      <c r="Z33" s="122" t="s">
        <v>688</v>
      </c>
      <c r="AA33" s="124" t="s">
        <v>267</v>
      </c>
      <c r="AB33" s="124" t="s">
        <v>268</v>
      </c>
      <c r="AC33" s="149"/>
      <c r="AD33" s="149"/>
    </row>
    <row r="34" spans="3:30" s="20" customFormat="1" ht="12">
      <c r="C34" s="85" t="s">
        <v>694</v>
      </c>
      <c r="D34" s="124" t="s">
        <v>276</v>
      </c>
      <c r="E34" s="122" t="s">
        <v>384</v>
      </c>
      <c r="F34" s="122" t="s">
        <v>257</v>
      </c>
      <c r="G34" s="122" t="s">
        <v>688</v>
      </c>
      <c r="H34" s="124"/>
      <c r="I34" s="124" t="s">
        <v>277</v>
      </c>
      <c r="J34" s="89" t="s">
        <v>729</v>
      </c>
      <c r="K34" s="124" t="s">
        <v>278</v>
      </c>
      <c r="L34" s="126"/>
      <c r="M34" s="89" t="s">
        <v>729</v>
      </c>
      <c r="N34" s="124" t="s">
        <v>279</v>
      </c>
      <c r="O34" s="149"/>
      <c r="P34" s="149"/>
      <c r="Q34" s="85" t="s">
        <v>694</v>
      </c>
      <c r="R34" s="124" t="s">
        <v>59</v>
      </c>
      <c r="S34" s="124" t="s">
        <v>59</v>
      </c>
      <c r="T34" s="124" t="s">
        <v>281</v>
      </c>
      <c r="U34" s="124" t="s">
        <v>281</v>
      </c>
      <c r="V34" s="124" t="s">
        <v>282</v>
      </c>
      <c r="W34" s="124"/>
      <c r="X34" s="124" t="s">
        <v>389</v>
      </c>
      <c r="Y34" s="124" t="s">
        <v>283</v>
      </c>
      <c r="Z34" s="124" t="s">
        <v>283</v>
      </c>
      <c r="AA34" s="124"/>
      <c r="AB34" s="128"/>
      <c r="AC34" s="149"/>
      <c r="AD34" s="149"/>
    </row>
    <row r="35" spans="3:30" s="20" customFormat="1" ht="12">
      <c r="C35" s="130" t="s">
        <v>696</v>
      </c>
      <c r="D35" s="124"/>
      <c r="E35" s="124"/>
      <c r="F35" s="124" t="s">
        <v>261</v>
      </c>
      <c r="G35" s="124"/>
      <c r="H35" s="124"/>
      <c r="I35" s="124"/>
      <c r="J35" s="124"/>
      <c r="K35" s="124" t="s">
        <v>290</v>
      </c>
      <c r="L35" s="126"/>
      <c r="M35" s="124"/>
      <c r="N35" s="124"/>
      <c r="O35" s="149"/>
      <c r="P35" s="149"/>
      <c r="Q35" s="130" t="s">
        <v>696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 t="s">
        <v>293</v>
      </c>
      <c r="AB35" s="124" t="s">
        <v>294</v>
      </c>
      <c r="AC35" s="149"/>
      <c r="AD35" s="149"/>
    </row>
    <row r="36" spans="3:30" s="20" customFormat="1" ht="12">
      <c r="C36" s="85"/>
      <c r="D36" s="124" t="s">
        <v>296</v>
      </c>
      <c r="E36" s="124" t="s">
        <v>297</v>
      </c>
      <c r="F36" s="124" t="s">
        <v>298</v>
      </c>
      <c r="G36" s="124" t="s">
        <v>299</v>
      </c>
      <c r="H36" s="124" t="s">
        <v>300</v>
      </c>
      <c r="I36" s="124" t="s">
        <v>301</v>
      </c>
      <c r="J36" s="124" t="s">
        <v>743</v>
      </c>
      <c r="K36" s="124" t="s">
        <v>302</v>
      </c>
      <c r="L36" s="126" t="s">
        <v>1422</v>
      </c>
      <c r="M36" s="124" t="s">
        <v>743</v>
      </c>
      <c r="N36" s="124" t="s">
        <v>303</v>
      </c>
      <c r="O36" s="149"/>
      <c r="P36" s="149"/>
      <c r="Q36" s="85"/>
      <c r="R36" s="124" t="s">
        <v>307</v>
      </c>
      <c r="S36" s="124" t="s">
        <v>308</v>
      </c>
      <c r="T36" s="124" t="s">
        <v>309</v>
      </c>
      <c r="U36" s="124" t="s">
        <v>1078</v>
      </c>
      <c r="V36" s="124" t="s">
        <v>310</v>
      </c>
      <c r="W36" s="124" t="s">
        <v>311</v>
      </c>
      <c r="X36" s="124" t="s">
        <v>1080</v>
      </c>
      <c r="Y36" s="124" t="s">
        <v>1357</v>
      </c>
      <c r="Z36" s="124" t="s">
        <v>312</v>
      </c>
      <c r="AA36" s="124" t="s">
        <v>313</v>
      </c>
      <c r="AB36" s="124" t="s">
        <v>744</v>
      </c>
      <c r="AC36" s="149"/>
      <c r="AD36" s="149"/>
    </row>
    <row r="37" spans="3:30" s="20" customFormat="1" ht="12">
      <c r="C37" s="114"/>
      <c r="D37" s="124" t="s">
        <v>744</v>
      </c>
      <c r="E37" s="124" t="s">
        <v>320</v>
      </c>
      <c r="F37" s="124" t="s">
        <v>305</v>
      </c>
      <c r="G37" s="124" t="s">
        <v>744</v>
      </c>
      <c r="H37" s="124"/>
      <c r="I37" s="124"/>
      <c r="J37" s="124" t="s">
        <v>747</v>
      </c>
      <c r="K37" s="124" t="s">
        <v>321</v>
      </c>
      <c r="L37" s="124" t="s">
        <v>1423</v>
      </c>
      <c r="M37" s="124" t="s">
        <v>747</v>
      </c>
      <c r="N37" s="124" t="s">
        <v>1197</v>
      </c>
      <c r="O37" s="149"/>
      <c r="P37" s="149"/>
      <c r="Q37" s="114"/>
      <c r="R37" s="124" t="s">
        <v>323</v>
      </c>
      <c r="S37" s="124" t="s">
        <v>324</v>
      </c>
      <c r="T37" s="124" t="s">
        <v>325</v>
      </c>
      <c r="U37" s="124" t="s">
        <v>1079</v>
      </c>
      <c r="V37" s="124" t="s">
        <v>326</v>
      </c>
      <c r="W37" s="124"/>
      <c r="X37" s="124" t="s">
        <v>1060</v>
      </c>
      <c r="Y37" s="124" t="s">
        <v>1417</v>
      </c>
      <c r="Z37" s="124" t="s">
        <v>744</v>
      </c>
      <c r="AA37" s="124" t="s">
        <v>125</v>
      </c>
      <c r="AB37" s="124"/>
      <c r="AC37" s="149"/>
      <c r="AD37" s="149"/>
    </row>
    <row r="38" spans="3:30" s="20" customFormat="1" ht="12">
      <c r="C38" s="114"/>
      <c r="D38" s="124"/>
      <c r="E38" s="124" t="s">
        <v>332</v>
      </c>
      <c r="F38" s="124"/>
      <c r="G38" s="124"/>
      <c r="H38" s="124"/>
      <c r="I38" s="124"/>
      <c r="J38" s="124"/>
      <c r="K38" s="124"/>
      <c r="L38" s="124"/>
      <c r="M38" s="124"/>
      <c r="N38" s="124" t="s">
        <v>118</v>
      </c>
      <c r="O38" s="149"/>
      <c r="P38" s="149"/>
      <c r="Q38" s="114"/>
      <c r="R38" s="124"/>
      <c r="S38" s="124"/>
      <c r="T38" s="124"/>
      <c r="U38" s="124"/>
      <c r="V38" s="124"/>
      <c r="W38" s="134"/>
      <c r="X38" s="134"/>
      <c r="Y38" s="134"/>
      <c r="Z38" s="134"/>
      <c r="AA38" s="124"/>
      <c r="AB38" s="134"/>
      <c r="AC38" s="149"/>
      <c r="AD38" s="149"/>
    </row>
    <row r="39" spans="3:30" s="20" customFormat="1" ht="12">
      <c r="C39" s="114"/>
      <c r="D39" s="134" t="s">
        <v>355</v>
      </c>
      <c r="E39" s="134" t="s">
        <v>336</v>
      </c>
      <c r="F39" s="134" t="s">
        <v>337</v>
      </c>
      <c r="G39" s="134" t="s">
        <v>749</v>
      </c>
      <c r="H39" s="134" t="s">
        <v>338</v>
      </c>
      <c r="I39" s="134" t="s">
        <v>339</v>
      </c>
      <c r="J39" s="134" t="s">
        <v>340</v>
      </c>
      <c r="K39" s="134" t="s">
        <v>341</v>
      </c>
      <c r="L39" s="134" t="s">
        <v>339</v>
      </c>
      <c r="M39" s="134" t="s">
        <v>340</v>
      </c>
      <c r="N39" s="134" t="s">
        <v>342</v>
      </c>
      <c r="O39" s="149"/>
      <c r="P39" s="149"/>
      <c r="Q39" s="114"/>
      <c r="R39" s="134" t="s">
        <v>346</v>
      </c>
      <c r="S39" s="134" t="s">
        <v>346</v>
      </c>
      <c r="T39" s="134" t="s">
        <v>137</v>
      </c>
      <c r="U39" s="134" t="s">
        <v>1321</v>
      </c>
      <c r="V39" s="134" t="s">
        <v>347</v>
      </c>
      <c r="W39" s="134" t="s">
        <v>348</v>
      </c>
      <c r="X39" s="134" t="s">
        <v>1101</v>
      </c>
      <c r="Y39" s="134" t="s">
        <v>1356</v>
      </c>
      <c r="Z39" s="134" t="s">
        <v>349</v>
      </c>
      <c r="AA39" s="134" t="s">
        <v>350</v>
      </c>
      <c r="AB39" s="134" t="s">
        <v>351</v>
      </c>
      <c r="AC39" s="149"/>
      <c r="AD39" s="149"/>
    </row>
    <row r="40" spans="3:30" s="20" customFormat="1" ht="12">
      <c r="C40" s="114"/>
      <c r="D40" s="134" t="s">
        <v>374</v>
      </c>
      <c r="E40" s="98" t="s">
        <v>359</v>
      </c>
      <c r="F40" s="98" t="s">
        <v>344</v>
      </c>
      <c r="G40" s="134" t="s">
        <v>360</v>
      </c>
      <c r="H40" s="134" t="s">
        <v>361</v>
      </c>
      <c r="I40" s="134" t="s">
        <v>362</v>
      </c>
      <c r="J40" s="134" t="s">
        <v>363</v>
      </c>
      <c r="K40" s="134" t="s">
        <v>364</v>
      </c>
      <c r="L40" s="134" t="s">
        <v>365</v>
      </c>
      <c r="M40" s="134" t="s">
        <v>363</v>
      </c>
      <c r="N40" s="134" t="s">
        <v>366</v>
      </c>
      <c r="O40" s="149"/>
      <c r="P40" s="149"/>
      <c r="Q40" s="114"/>
      <c r="R40" s="134" t="s">
        <v>367</v>
      </c>
      <c r="S40" s="134" t="s">
        <v>368</v>
      </c>
      <c r="T40" s="134"/>
      <c r="U40" s="134" t="s">
        <v>1322</v>
      </c>
      <c r="V40" s="134" t="s">
        <v>369</v>
      </c>
      <c r="W40" s="134"/>
      <c r="X40" s="134" t="s">
        <v>1323</v>
      </c>
      <c r="Y40" s="124" t="s">
        <v>1418</v>
      </c>
      <c r="Z40" s="124"/>
      <c r="AA40" s="134" t="s">
        <v>370</v>
      </c>
      <c r="AB40" s="134"/>
      <c r="AC40" s="149"/>
      <c r="AD40" s="149"/>
    </row>
    <row r="41" spans="3:30" s="20" customFormat="1" ht="12">
      <c r="C41" s="114"/>
      <c r="D41" s="100" t="s">
        <v>1196</v>
      </c>
      <c r="E41" s="98" t="s">
        <v>378</v>
      </c>
      <c r="F41" s="134"/>
      <c r="G41" s="134" t="s">
        <v>374</v>
      </c>
      <c r="H41" s="134"/>
      <c r="I41" s="134" t="s">
        <v>379</v>
      </c>
      <c r="J41" s="134"/>
      <c r="K41" s="134" t="s">
        <v>368</v>
      </c>
      <c r="L41" s="134" t="s">
        <v>714</v>
      </c>
      <c r="M41" s="134"/>
      <c r="N41" s="134" t="s">
        <v>380</v>
      </c>
      <c r="O41" s="149"/>
      <c r="P41" s="149"/>
      <c r="Q41" s="114"/>
      <c r="R41" s="134" t="s">
        <v>173</v>
      </c>
      <c r="S41" s="134" t="s">
        <v>173</v>
      </c>
      <c r="T41" s="134"/>
      <c r="U41" s="134"/>
      <c r="V41" s="134"/>
      <c r="W41" s="100"/>
      <c r="X41" s="100"/>
      <c r="Y41" s="100"/>
      <c r="Z41" s="103"/>
      <c r="AA41" s="134"/>
      <c r="AB41" s="103" t="s">
        <v>1194</v>
      </c>
      <c r="AC41" s="149"/>
      <c r="AD41" s="149"/>
    </row>
    <row r="42" spans="3:30" ht="12.75">
      <c r="C42" s="114"/>
      <c r="D42" s="103" t="s">
        <v>1162</v>
      </c>
      <c r="E42" s="101"/>
      <c r="F42" s="124"/>
      <c r="G42" s="103" t="s">
        <v>1192</v>
      </c>
      <c r="H42" s="124"/>
      <c r="I42" s="124"/>
      <c r="J42" s="124"/>
      <c r="K42" s="103" t="s">
        <v>382</v>
      </c>
      <c r="L42" s="124"/>
      <c r="M42" s="124"/>
      <c r="N42" s="103" t="s">
        <v>383</v>
      </c>
      <c r="O42" s="86"/>
      <c r="P42" s="86"/>
      <c r="Q42" s="114"/>
      <c r="R42" s="100"/>
      <c r="S42" s="100"/>
      <c r="T42" s="100"/>
      <c r="U42" s="100"/>
      <c r="V42" s="100"/>
      <c r="W42" s="100"/>
      <c r="X42" s="100"/>
      <c r="Y42" s="100"/>
      <c r="Z42" s="103" t="s">
        <v>1191</v>
      </c>
      <c r="AA42" s="100"/>
      <c r="AB42" s="103" t="s">
        <v>1195</v>
      </c>
      <c r="AC42" s="86"/>
      <c r="AD42" s="86"/>
    </row>
    <row r="43" spans="3:30" ht="12.75">
      <c r="C43" s="136" t="s">
        <v>1337</v>
      </c>
      <c r="D43" s="105">
        <v>13</v>
      </c>
      <c r="E43" s="105">
        <v>14</v>
      </c>
      <c r="F43" s="105">
        <v>15</v>
      </c>
      <c r="G43" s="105">
        <v>16</v>
      </c>
      <c r="H43" s="105">
        <v>17</v>
      </c>
      <c r="I43" s="105">
        <v>18</v>
      </c>
      <c r="J43" s="105">
        <v>19</v>
      </c>
      <c r="K43" s="105">
        <v>20</v>
      </c>
      <c r="L43" s="105">
        <v>21</v>
      </c>
      <c r="M43" s="105">
        <v>22</v>
      </c>
      <c r="N43" s="105">
        <v>23</v>
      </c>
      <c r="O43" s="86"/>
      <c r="P43" s="86"/>
      <c r="Q43" s="136" t="s">
        <v>1337</v>
      </c>
      <c r="R43" s="105">
        <v>33</v>
      </c>
      <c r="S43" s="105">
        <v>34</v>
      </c>
      <c r="T43" s="105">
        <v>35</v>
      </c>
      <c r="U43" s="105">
        <v>36</v>
      </c>
      <c r="V43" s="105">
        <v>37</v>
      </c>
      <c r="W43" s="105">
        <v>38</v>
      </c>
      <c r="X43" s="105">
        <v>39</v>
      </c>
      <c r="Y43" s="105">
        <v>40</v>
      </c>
      <c r="Z43" s="105">
        <v>41</v>
      </c>
      <c r="AA43" s="105">
        <v>42</v>
      </c>
      <c r="AB43" s="105">
        <v>43</v>
      </c>
      <c r="AC43" s="86"/>
      <c r="AD43" s="86"/>
    </row>
    <row r="44" spans="3:28" ht="12.75" hidden="1">
      <c r="C44" s="4"/>
      <c r="D44" s="11" t="s">
        <v>401</v>
      </c>
      <c r="E44" s="11" t="s">
        <v>402</v>
      </c>
      <c r="F44" s="11" t="s">
        <v>403</v>
      </c>
      <c r="G44" s="11" t="s">
        <v>404</v>
      </c>
      <c r="H44" s="11" t="s">
        <v>405</v>
      </c>
      <c r="I44" s="11" t="s">
        <v>406</v>
      </c>
      <c r="J44" s="11" t="s">
        <v>407</v>
      </c>
      <c r="K44" s="11" t="s">
        <v>408</v>
      </c>
      <c r="L44" s="11" t="s">
        <v>409</v>
      </c>
      <c r="M44" s="11" t="s">
        <v>410</v>
      </c>
      <c r="N44" s="11" t="s">
        <v>411</v>
      </c>
      <c r="Q44" s="4"/>
      <c r="R44" s="11" t="s">
        <v>418</v>
      </c>
      <c r="S44" s="11" t="s">
        <v>419</v>
      </c>
      <c r="T44" s="11" t="s">
        <v>420</v>
      </c>
      <c r="U44" s="11" t="s">
        <v>421</v>
      </c>
      <c r="V44" s="11" t="s">
        <v>422</v>
      </c>
      <c r="W44" s="11" t="s">
        <v>423</v>
      </c>
      <c r="X44" s="11" t="s">
        <v>424</v>
      </c>
      <c r="Y44" s="11" t="s">
        <v>425</v>
      </c>
      <c r="Z44" s="11" t="s">
        <v>426</v>
      </c>
      <c r="AA44" s="11" t="s">
        <v>427</v>
      </c>
      <c r="AB44" s="11" t="s">
        <v>428</v>
      </c>
    </row>
    <row r="45" spans="1:29" s="20" customFormat="1" ht="16.5" customHeight="1">
      <c r="A45" s="18" t="e">
        <f>#REF!</f>
        <v>#REF!</v>
      </c>
      <c r="B45" s="137">
        <v>1</v>
      </c>
      <c r="C45" s="137" t="s">
        <v>1338</v>
      </c>
      <c r="D45" s="140">
        <v>24954.811159999994</v>
      </c>
      <c r="E45" s="140">
        <v>10.20698</v>
      </c>
      <c r="F45" s="140">
        <v>0</v>
      </c>
      <c r="G45" s="140">
        <v>10.20698</v>
      </c>
      <c r="H45" s="140">
        <v>0</v>
      </c>
      <c r="I45" s="140">
        <v>80537.9443</v>
      </c>
      <c r="J45" s="140">
        <v>0</v>
      </c>
      <c r="K45" s="140">
        <v>80537.9443</v>
      </c>
      <c r="L45" s="140">
        <v>1638.2534600000001</v>
      </c>
      <c r="M45" s="140">
        <v>0</v>
      </c>
      <c r="N45" s="140">
        <v>1638.2534600000001</v>
      </c>
      <c r="O45" s="138">
        <v>1</v>
      </c>
      <c r="P45" s="138">
        <v>1</v>
      </c>
      <c r="Q45" s="139" t="s">
        <v>1338</v>
      </c>
      <c r="R45" s="140">
        <v>15.96308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15.96308</v>
      </c>
      <c r="AA45" s="140">
        <v>2151.0937999999996</v>
      </c>
      <c r="AB45" s="302">
        <v>195300.2926</v>
      </c>
      <c r="AC45" s="314">
        <v>1</v>
      </c>
    </row>
    <row r="46" spans="1:29" s="20" customFormat="1" ht="12.75" customHeight="1">
      <c r="A46" s="18" t="e">
        <f>#REF!</f>
        <v>#REF!</v>
      </c>
      <c r="B46" s="137">
        <v>2</v>
      </c>
      <c r="C46" s="137" t="s">
        <v>1342</v>
      </c>
      <c r="D46" s="140">
        <v>73415.70069</v>
      </c>
      <c r="E46" s="140">
        <v>0</v>
      </c>
      <c r="F46" s="140">
        <v>0</v>
      </c>
      <c r="G46" s="140">
        <v>0</v>
      </c>
      <c r="H46" s="140">
        <v>2100</v>
      </c>
      <c r="I46" s="140">
        <v>489929.901</v>
      </c>
      <c r="J46" s="140">
        <v>0</v>
      </c>
      <c r="K46" s="140">
        <v>489929.901</v>
      </c>
      <c r="L46" s="140">
        <v>105211.43600000002</v>
      </c>
      <c r="M46" s="140">
        <v>0</v>
      </c>
      <c r="N46" s="140">
        <v>105211.43600000002</v>
      </c>
      <c r="O46" s="138">
        <v>2</v>
      </c>
      <c r="P46" s="138">
        <v>2</v>
      </c>
      <c r="Q46" s="139" t="s">
        <v>1342</v>
      </c>
      <c r="R46" s="140">
        <v>612.11755</v>
      </c>
      <c r="S46" s="140">
        <v>422.58307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729.8196600000001</v>
      </c>
      <c r="Z46" s="140">
        <v>1764.5202800000002</v>
      </c>
      <c r="AA46" s="140">
        <v>4312.0286</v>
      </c>
      <c r="AB46" s="140">
        <v>959764.2585700001</v>
      </c>
      <c r="AC46" s="314">
        <v>2</v>
      </c>
    </row>
    <row r="47" spans="1:29" s="20" customFormat="1" ht="12.75" customHeight="1">
      <c r="A47" s="18" t="e">
        <f>#REF!</f>
        <v>#REF!</v>
      </c>
      <c r="B47" s="137">
        <v>3</v>
      </c>
      <c r="C47" s="137" t="s">
        <v>1339</v>
      </c>
      <c r="D47" s="140">
        <v>72805.83453</v>
      </c>
      <c r="E47" s="140">
        <v>90.13972</v>
      </c>
      <c r="F47" s="140">
        <v>0</v>
      </c>
      <c r="G47" s="140">
        <v>90.13972</v>
      </c>
      <c r="H47" s="140">
        <v>0</v>
      </c>
      <c r="I47" s="140">
        <v>399553.31397</v>
      </c>
      <c r="J47" s="140">
        <v>0</v>
      </c>
      <c r="K47" s="140">
        <v>399553.31397</v>
      </c>
      <c r="L47" s="140">
        <v>134742.75583</v>
      </c>
      <c r="M47" s="140">
        <v>0</v>
      </c>
      <c r="N47" s="140">
        <v>134742.75583</v>
      </c>
      <c r="O47" s="138">
        <v>3</v>
      </c>
      <c r="P47" s="138">
        <v>3</v>
      </c>
      <c r="Q47" s="139" t="s">
        <v>1339</v>
      </c>
      <c r="R47" s="140">
        <v>0</v>
      </c>
      <c r="S47" s="140">
        <v>254.85435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4360.60774</v>
      </c>
      <c r="Z47" s="140">
        <v>4615.46209</v>
      </c>
      <c r="AA47" s="140">
        <v>1682.78647</v>
      </c>
      <c r="AB47" s="140">
        <v>915085.1162100001</v>
      </c>
      <c r="AC47" s="314">
        <v>3</v>
      </c>
    </row>
    <row r="48" spans="1:29" s="20" customFormat="1" ht="12.75" customHeight="1">
      <c r="A48" s="18" t="e">
        <f>#REF!</f>
        <v>#REF!</v>
      </c>
      <c r="B48" s="137">
        <v>4</v>
      </c>
      <c r="C48" s="137" t="s">
        <v>1341</v>
      </c>
      <c r="D48" s="140">
        <v>151084.397</v>
      </c>
      <c r="E48" s="140">
        <v>3103.64579</v>
      </c>
      <c r="F48" s="140">
        <v>0</v>
      </c>
      <c r="G48" s="140">
        <v>3103.64579</v>
      </c>
      <c r="H48" s="140">
        <v>55000</v>
      </c>
      <c r="I48" s="140">
        <v>1705865.0303800001</v>
      </c>
      <c r="J48" s="140">
        <v>0</v>
      </c>
      <c r="K48" s="140">
        <v>1705865.0303800001</v>
      </c>
      <c r="L48" s="140">
        <v>566550.786</v>
      </c>
      <c r="M48" s="140">
        <v>0</v>
      </c>
      <c r="N48" s="140">
        <v>566550.786</v>
      </c>
      <c r="O48" s="138">
        <v>4</v>
      </c>
      <c r="P48" s="138">
        <v>4</v>
      </c>
      <c r="Q48" s="139" t="s">
        <v>1341</v>
      </c>
      <c r="R48" s="140">
        <v>4.14555</v>
      </c>
      <c r="S48" s="140">
        <v>108.97573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17250.6031</v>
      </c>
      <c r="Z48" s="140">
        <v>17363.72438</v>
      </c>
      <c r="AA48" s="140">
        <v>9856.20676</v>
      </c>
      <c r="AB48" s="140">
        <v>3130225.73026</v>
      </c>
      <c r="AC48" s="314">
        <v>4</v>
      </c>
    </row>
    <row r="49" spans="1:29" s="20" customFormat="1" ht="12.75" customHeight="1">
      <c r="A49" s="18" t="e">
        <f>#REF!</f>
        <v>#REF!</v>
      </c>
      <c r="B49" s="137">
        <v>5</v>
      </c>
      <c r="C49" s="137" t="s">
        <v>1343</v>
      </c>
      <c r="D49" s="140">
        <v>188918.42964999998</v>
      </c>
      <c r="E49" s="140">
        <v>1919.36199</v>
      </c>
      <c r="F49" s="140">
        <v>0</v>
      </c>
      <c r="G49" s="140">
        <v>1919.36199</v>
      </c>
      <c r="H49" s="140">
        <v>0</v>
      </c>
      <c r="I49" s="140">
        <v>892391.2239999999</v>
      </c>
      <c r="J49" s="140">
        <v>0</v>
      </c>
      <c r="K49" s="140">
        <v>892391.2239999999</v>
      </c>
      <c r="L49" s="140">
        <v>45950.863</v>
      </c>
      <c r="M49" s="140">
        <v>0</v>
      </c>
      <c r="N49" s="140">
        <v>45950.863</v>
      </c>
      <c r="O49" s="138">
        <v>5</v>
      </c>
      <c r="P49" s="138">
        <v>5</v>
      </c>
      <c r="Q49" s="139" t="s">
        <v>1343</v>
      </c>
      <c r="R49" s="140">
        <v>78.58275</v>
      </c>
      <c r="S49" s="140">
        <v>112.06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36293.47346</v>
      </c>
      <c r="Z49" s="140">
        <v>36484.11621</v>
      </c>
      <c r="AA49" s="140">
        <v>951.03364</v>
      </c>
      <c r="AB49" s="302">
        <v>1166615.02849</v>
      </c>
      <c r="AC49" s="314">
        <v>5</v>
      </c>
    </row>
    <row r="50" spans="1:29" s="20" customFormat="1" ht="12.75" customHeight="1">
      <c r="A50" s="18" t="e">
        <f>#REF!</f>
        <v>#REF!</v>
      </c>
      <c r="B50" s="137">
        <v>6</v>
      </c>
      <c r="C50" s="137" t="s">
        <v>1344</v>
      </c>
      <c r="D50" s="140">
        <v>7357.699</v>
      </c>
      <c r="E50" s="140">
        <v>142.482</v>
      </c>
      <c r="F50" s="140">
        <v>0</v>
      </c>
      <c r="G50" s="140">
        <v>142.482</v>
      </c>
      <c r="H50" s="140">
        <v>0</v>
      </c>
      <c r="I50" s="140">
        <v>33117.813</v>
      </c>
      <c r="J50" s="140">
        <v>0</v>
      </c>
      <c r="K50" s="140">
        <v>33117.813</v>
      </c>
      <c r="L50" s="140">
        <v>10975.818000000001</v>
      </c>
      <c r="M50" s="140">
        <v>0</v>
      </c>
      <c r="N50" s="140">
        <v>10975.818000000001</v>
      </c>
      <c r="O50" s="138">
        <v>6</v>
      </c>
      <c r="P50" s="138">
        <v>6</v>
      </c>
      <c r="Q50" s="139" t="s">
        <v>1344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23.446000000000005</v>
      </c>
      <c r="Z50" s="140">
        <v>23.446000000000005</v>
      </c>
      <c r="AA50" s="140">
        <v>337.354</v>
      </c>
      <c r="AB50" s="140">
        <v>56700.748</v>
      </c>
      <c r="AC50" s="314">
        <v>6</v>
      </c>
    </row>
    <row r="51" spans="1:29" s="20" customFormat="1" ht="12.75" customHeight="1">
      <c r="A51" s="18" t="e">
        <f>#REF!</f>
        <v>#REF!</v>
      </c>
      <c r="B51" s="137">
        <v>7</v>
      </c>
      <c r="C51" s="137" t="s">
        <v>1340</v>
      </c>
      <c r="D51" s="140">
        <v>565892.71582</v>
      </c>
      <c r="E51" s="140">
        <v>3386.78275</v>
      </c>
      <c r="F51" s="140">
        <v>0</v>
      </c>
      <c r="G51" s="140">
        <v>3386.78275</v>
      </c>
      <c r="H51" s="140">
        <v>100000</v>
      </c>
      <c r="I51" s="140">
        <v>2483052.361</v>
      </c>
      <c r="J51" s="140">
        <v>-4.6000000000000005</v>
      </c>
      <c r="K51" s="140">
        <v>2483047.761</v>
      </c>
      <c r="L51" s="140">
        <v>1917750.555</v>
      </c>
      <c r="M51" s="140">
        <v>-3545.6</v>
      </c>
      <c r="N51" s="140">
        <v>1914204.9549999998</v>
      </c>
      <c r="O51" s="138">
        <v>7</v>
      </c>
      <c r="P51" s="138">
        <v>7</v>
      </c>
      <c r="Q51" s="139" t="s">
        <v>1340</v>
      </c>
      <c r="R51" s="140">
        <v>0</v>
      </c>
      <c r="S51" s="140">
        <v>5116.316610000001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295009.54145</v>
      </c>
      <c r="Z51" s="140">
        <v>300125.85806</v>
      </c>
      <c r="AA51" s="140">
        <v>70453.10381</v>
      </c>
      <c r="AB51" s="140">
        <v>8476219.817979999</v>
      </c>
      <c r="AC51" s="314">
        <v>7</v>
      </c>
    </row>
    <row r="52" spans="1:29" s="20" customFormat="1" ht="12.75" customHeight="1">
      <c r="A52" s="18" t="e">
        <f>#REF!</f>
        <v>#REF!</v>
      </c>
      <c r="B52" s="137">
        <v>8</v>
      </c>
      <c r="C52" s="137" t="s">
        <v>1345</v>
      </c>
      <c r="D52" s="140">
        <v>241868.16981000002</v>
      </c>
      <c r="E52" s="140">
        <v>0</v>
      </c>
      <c r="F52" s="140">
        <v>0</v>
      </c>
      <c r="G52" s="140">
        <v>0</v>
      </c>
      <c r="H52" s="140">
        <v>70000</v>
      </c>
      <c r="I52" s="140">
        <v>4227143.52969</v>
      </c>
      <c r="J52" s="140">
        <v>0</v>
      </c>
      <c r="K52" s="140">
        <v>4227143.52969</v>
      </c>
      <c r="L52" s="140">
        <v>325291.84657</v>
      </c>
      <c r="M52" s="140">
        <v>0</v>
      </c>
      <c r="N52" s="140">
        <v>325291.84657</v>
      </c>
      <c r="O52" s="138">
        <v>8</v>
      </c>
      <c r="P52" s="138">
        <v>8</v>
      </c>
      <c r="Q52" s="139" t="s">
        <v>1345</v>
      </c>
      <c r="R52" s="140">
        <v>107.31674000000001</v>
      </c>
      <c r="S52" s="140">
        <v>74.98125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40070.33569</v>
      </c>
      <c r="Z52" s="140">
        <v>40252.63368</v>
      </c>
      <c r="AA52" s="140">
        <v>31609.44296</v>
      </c>
      <c r="AB52" s="140">
        <v>10863578.966520002</v>
      </c>
      <c r="AC52" s="314">
        <v>8</v>
      </c>
    </row>
    <row r="53" spans="1:29" s="20" customFormat="1" ht="12.75" customHeight="1">
      <c r="A53" s="18" t="e">
        <f>#REF!</f>
        <v>#REF!</v>
      </c>
      <c r="B53" s="137">
        <v>9</v>
      </c>
      <c r="C53" s="137" t="s">
        <v>1346</v>
      </c>
      <c r="D53" s="140">
        <v>529155.5485099999</v>
      </c>
      <c r="E53" s="140">
        <v>18.04464</v>
      </c>
      <c r="F53" s="140">
        <v>0</v>
      </c>
      <c r="G53" s="140">
        <v>18.04464</v>
      </c>
      <c r="H53" s="140">
        <v>90830</v>
      </c>
      <c r="I53" s="140">
        <v>3359312.0000000005</v>
      </c>
      <c r="J53" s="140">
        <v>-59151</v>
      </c>
      <c r="K53" s="140">
        <v>3300161.0000000005</v>
      </c>
      <c r="L53" s="140">
        <v>716278</v>
      </c>
      <c r="M53" s="140">
        <v>-838</v>
      </c>
      <c r="N53" s="140">
        <v>715440</v>
      </c>
      <c r="O53" s="138">
        <v>9</v>
      </c>
      <c r="P53" s="138">
        <v>9</v>
      </c>
      <c r="Q53" s="139" t="s">
        <v>1346</v>
      </c>
      <c r="R53" s="140">
        <v>1342.03412</v>
      </c>
      <c r="S53" s="140">
        <v>2235.89848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100022.33255</v>
      </c>
      <c r="Z53" s="140">
        <v>103600.26515</v>
      </c>
      <c r="AA53" s="140">
        <v>20877.630100000002</v>
      </c>
      <c r="AB53" s="140">
        <v>7898668.4884</v>
      </c>
      <c r="AC53" s="314">
        <v>9</v>
      </c>
    </row>
    <row r="54" spans="1:29" s="20" customFormat="1" ht="12.75" customHeight="1">
      <c r="A54" s="18" t="e">
        <f>#REF!</f>
        <v>#REF!</v>
      </c>
      <c r="B54" s="137">
        <v>10</v>
      </c>
      <c r="C54" s="137" t="s">
        <v>1347</v>
      </c>
      <c r="D54" s="302">
        <v>4417.10561</v>
      </c>
      <c r="E54" s="140">
        <v>0</v>
      </c>
      <c r="F54" s="140">
        <v>0</v>
      </c>
      <c r="G54" s="140">
        <v>0</v>
      </c>
      <c r="H54" s="140">
        <v>0</v>
      </c>
      <c r="I54" s="140">
        <v>10972.67706</v>
      </c>
      <c r="J54" s="140">
        <v>0</v>
      </c>
      <c r="K54" s="140">
        <v>10972.67706</v>
      </c>
      <c r="L54" s="140">
        <v>14997.24178</v>
      </c>
      <c r="M54" s="140">
        <v>-187.70601000000002</v>
      </c>
      <c r="N54" s="140">
        <v>14809.53577</v>
      </c>
      <c r="O54" s="138">
        <v>10</v>
      </c>
      <c r="P54" s="138">
        <v>10</v>
      </c>
      <c r="Q54" s="139" t="s">
        <v>1347</v>
      </c>
      <c r="R54" s="140">
        <v>0</v>
      </c>
      <c r="S54" s="140">
        <v>475.52043000000003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271.9832</v>
      </c>
      <c r="Z54" s="140">
        <v>747.50363</v>
      </c>
      <c r="AA54" s="140">
        <v>182.57761000000002</v>
      </c>
      <c r="AB54" s="302">
        <v>31129.39968</v>
      </c>
      <c r="AC54" s="314">
        <v>10</v>
      </c>
    </row>
    <row r="55" spans="1:29" s="20" customFormat="1" ht="12.75" customHeight="1">
      <c r="A55" s="18" t="e">
        <f>#REF!</f>
        <v>#REF!</v>
      </c>
      <c r="B55" s="137">
        <v>11</v>
      </c>
      <c r="C55" s="137" t="s">
        <v>1348</v>
      </c>
      <c r="D55" s="140">
        <v>802799.0599999999</v>
      </c>
      <c r="E55" s="140">
        <v>238.868</v>
      </c>
      <c r="F55" s="140">
        <v>0</v>
      </c>
      <c r="G55" s="140">
        <v>238.868</v>
      </c>
      <c r="H55" s="140">
        <v>0</v>
      </c>
      <c r="I55" s="140">
        <v>3727893</v>
      </c>
      <c r="J55" s="140">
        <v>0</v>
      </c>
      <c r="K55" s="140">
        <v>3727893</v>
      </c>
      <c r="L55" s="140">
        <v>1280800</v>
      </c>
      <c r="M55" s="140">
        <v>0</v>
      </c>
      <c r="N55" s="140">
        <v>1280800</v>
      </c>
      <c r="O55" s="138">
        <v>11</v>
      </c>
      <c r="P55" s="138">
        <v>11</v>
      </c>
      <c r="Q55" s="139" t="s">
        <v>1348</v>
      </c>
      <c r="R55" s="140">
        <v>319.511</v>
      </c>
      <c r="S55" s="140">
        <v>35.141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31612.722</v>
      </c>
      <c r="Z55" s="140">
        <v>31967.374000000003</v>
      </c>
      <c r="AA55" s="140">
        <v>75202.597</v>
      </c>
      <c r="AB55" s="140">
        <v>5918900.899</v>
      </c>
      <c r="AC55" s="314">
        <v>11</v>
      </c>
    </row>
    <row r="56" spans="2:29" s="20" customFormat="1" ht="12.75" customHeight="1">
      <c r="B56" s="145"/>
      <c r="C56" s="145" t="s">
        <v>45</v>
      </c>
      <c r="D56" s="301">
        <v>2662669.47178</v>
      </c>
      <c r="E56" s="301">
        <v>8909.53187</v>
      </c>
      <c r="F56" s="301">
        <v>0</v>
      </c>
      <c r="G56" s="301">
        <v>8909.53187</v>
      </c>
      <c r="H56" s="301">
        <v>317930</v>
      </c>
      <c r="I56" s="301">
        <v>17409768.7944</v>
      </c>
      <c r="J56" s="301">
        <v>-59155.6</v>
      </c>
      <c r="K56" s="301">
        <v>17350613.1944</v>
      </c>
      <c r="L56" s="301">
        <v>5120187.55564</v>
      </c>
      <c r="M56" s="301">
        <v>-4571.30601</v>
      </c>
      <c r="N56" s="301">
        <v>5115616.24963</v>
      </c>
      <c r="O56" s="145"/>
      <c r="P56" s="145"/>
      <c r="Q56" s="145" t="s">
        <v>45</v>
      </c>
      <c r="R56" s="301">
        <v>2479.67079</v>
      </c>
      <c r="S56" s="301">
        <v>8836.33092</v>
      </c>
      <c r="T56" s="301">
        <v>0</v>
      </c>
      <c r="U56" s="301">
        <v>0</v>
      </c>
      <c r="V56" s="301">
        <v>0</v>
      </c>
      <c r="W56" s="301">
        <v>0</v>
      </c>
      <c r="X56" s="301">
        <v>0</v>
      </c>
      <c r="Y56" s="301">
        <v>525644.86485</v>
      </c>
      <c r="Z56" s="301">
        <v>536960.86656</v>
      </c>
      <c r="AA56" s="301">
        <v>217615.85475</v>
      </c>
      <c r="AB56" s="301">
        <v>39612188.74571</v>
      </c>
      <c r="AC56" s="146"/>
    </row>
    <row r="57" spans="2:29" s="20" customFormat="1" ht="12.75" customHeight="1">
      <c r="B57" s="145"/>
      <c r="C57" s="160" t="s">
        <v>1416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5"/>
      <c r="P57" s="145"/>
      <c r="Q57" s="160" t="s">
        <v>1421</v>
      </c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140"/>
      <c r="AC57" s="146"/>
    </row>
    <row r="58" spans="2:29" ht="12.75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</sheetData>
  <sheetProtection/>
  <printOptions horizontalCentered="1"/>
  <pageMargins left="0.3937007874015748" right="0.1968503937007874" top="0.3937007874015748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>
    <tabColor theme="7" tint="0.5999900102615356"/>
    <pageSetUpPr fitToPage="1"/>
  </sheetPr>
  <dimension ref="A1:BN64"/>
  <sheetViews>
    <sheetView zoomScale="82" zoomScaleNormal="82" workbookViewId="0" topLeftCell="B1">
      <selection activeCell="J40" sqref="J40"/>
    </sheetView>
  </sheetViews>
  <sheetFormatPr defaultColWidth="9.140625" defaultRowHeight="12.75"/>
  <cols>
    <col min="1" max="1" width="0" style="0" hidden="1" customWidth="1"/>
    <col min="2" max="2" width="3.7109375" style="0" customWidth="1"/>
    <col min="3" max="3" width="18.7109375" style="0" customWidth="1"/>
    <col min="4" max="4" width="15.57421875" style="0" customWidth="1"/>
    <col min="5" max="5" width="16.140625" style="0" customWidth="1"/>
    <col min="6" max="6" width="11.140625" style="0" customWidth="1"/>
    <col min="7" max="7" width="16.140625" style="0" customWidth="1"/>
    <col min="8" max="8" width="17.7109375" style="0" hidden="1" customWidth="1"/>
    <col min="9" max="9" width="10.57421875" style="0" customWidth="1"/>
    <col min="10" max="10" width="11.7109375" style="0" customWidth="1"/>
    <col min="11" max="11" width="16.57421875" style="0" customWidth="1"/>
    <col min="12" max="12" width="24.7109375" style="0" customWidth="1"/>
    <col min="13" max="13" width="16.00390625" style="0" customWidth="1"/>
    <col min="14" max="14" width="12.28125" style="0" customWidth="1"/>
    <col min="15" max="15" width="10.00390625" style="0" customWidth="1"/>
    <col min="16" max="16" width="11.421875" style="0" customWidth="1"/>
    <col min="17" max="17" width="6.28125" style="0" customWidth="1"/>
  </cols>
  <sheetData>
    <row r="1" spans="2:17" ht="12.75">
      <c r="B1" s="86"/>
      <c r="C1" s="161" t="s">
        <v>1464</v>
      </c>
      <c r="D1" s="113"/>
      <c r="E1" s="113"/>
      <c r="F1" s="113"/>
      <c r="G1" s="162"/>
      <c r="H1" s="162"/>
      <c r="I1" s="114"/>
      <c r="J1" s="114"/>
      <c r="K1" s="114"/>
      <c r="L1" s="114"/>
      <c r="M1" s="114"/>
      <c r="N1" s="114"/>
      <c r="O1" s="114"/>
      <c r="P1" s="114"/>
      <c r="Q1" s="114"/>
    </row>
    <row r="2" spans="2:63" ht="12.75">
      <c r="B2" s="86"/>
      <c r="C2" s="85"/>
      <c r="D2" s="120" t="s">
        <v>1232</v>
      </c>
      <c r="E2" s="122" t="s">
        <v>1233</v>
      </c>
      <c r="F2" s="122" t="s">
        <v>1234</v>
      </c>
      <c r="G2" s="122" t="s">
        <v>430</v>
      </c>
      <c r="H2" s="121" t="s">
        <v>1210</v>
      </c>
      <c r="I2" s="122" t="s">
        <v>255</v>
      </c>
      <c r="J2" s="123" t="s">
        <v>1211</v>
      </c>
      <c r="K2" s="120" t="s">
        <v>1318</v>
      </c>
      <c r="L2" s="122" t="s">
        <v>595</v>
      </c>
      <c r="M2" s="122" t="s">
        <v>1213</v>
      </c>
      <c r="N2" s="122" t="s">
        <v>1235</v>
      </c>
      <c r="O2" s="122" t="s">
        <v>432</v>
      </c>
      <c r="P2" s="123" t="s">
        <v>688</v>
      </c>
      <c r="Q2" s="114"/>
      <c r="AW2" t="s">
        <v>429</v>
      </c>
      <c r="AX2" t="s">
        <v>1208</v>
      </c>
      <c r="AY2" t="s">
        <v>1209</v>
      </c>
      <c r="AZ2" t="s">
        <v>430</v>
      </c>
      <c r="BA2" t="s">
        <v>1210</v>
      </c>
      <c r="BB2" t="s">
        <v>255</v>
      </c>
      <c r="BC2" t="s">
        <v>1211</v>
      </c>
      <c r="BF2" t="s">
        <v>1212</v>
      </c>
      <c r="BG2" t="s">
        <v>595</v>
      </c>
      <c r="BH2" t="s">
        <v>1213</v>
      </c>
      <c r="BI2" t="s">
        <v>431</v>
      </c>
      <c r="BJ2" t="s">
        <v>432</v>
      </c>
      <c r="BK2" t="s">
        <v>688</v>
      </c>
    </row>
    <row r="3" spans="2:61" ht="12.75">
      <c r="B3" s="86"/>
      <c r="C3" s="85"/>
      <c r="D3" s="126" t="s">
        <v>1236</v>
      </c>
      <c r="E3" s="124" t="s">
        <v>1237</v>
      </c>
      <c r="F3" s="124" t="s">
        <v>1238</v>
      </c>
      <c r="G3" s="124" t="s">
        <v>1239</v>
      </c>
      <c r="H3" s="127" t="s">
        <v>1216</v>
      </c>
      <c r="I3" s="124"/>
      <c r="J3" s="128" t="s">
        <v>1217</v>
      </c>
      <c r="K3" s="124" t="s">
        <v>1319</v>
      </c>
      <c r="L3" s="124" t="s">
        <v>1219</v>
      </c>
      <c r="M3" s="124" t="s">
        <v>1240</v>
      </c>
      <c r="N3" s="124" t="s">
        <v>1241</v>
      </c>
      <c r="O3" s="124"/>
      <c r="P3" s="128"/>
      <c r="Q3" s="114"/>
      <c r="AW3" t="s">
        <v>433</v>
      </c>
      <c r="AX3" t="s">
        <v>1214</v>
      </c>
      <c r="AY3" t="s">
        <v>1215</v>
      </c>
      <c r="AZ3" t="s">
        <v>434</v>
      </c>
      <c r="BA3" t="s">
        <v>1216</v>
      </c>
      <c r="BC3" t="s">
        <v>1217</v>
      </c>
      <c r="BF3" t="s">
        <v>1218</v>
      </c>
      <c r="BG3" t="s">
        <v>1219</v>
      </c>
      <c r="BH3" t="s">
        <v>1220</v>
      </c>
      <c r="BI3" t="s">
        <v>435</v>
      </c>
    </row>
    <row r="4" spans="2:60" ht="12.75">
      <c r="B4" s="86"/>
      <c r="C4" s="102" t="s">
        <v>692</v>
      </c>
      <c r="D4" s="126" t="s">
        <v>1242</v>
      </c>
      <c r="E4" s="124" t="s">
        <v>1243</v>
      </c>
      <c r="F4" s="124" t="s">
        <v>1215</v>
      </c>
      <c r="G4" s="124" t="s">
        <v>1244</v>
      </c>
      <c r="H4" s="127"/>
      <c r="I4" s="124"/>
      <c r="J4" s="128" t="s">
        <v>1222</v>
      </c>
      <c r="K4" s="126" t="s">
        <v>1218</v>
      </c>
      <c r="L4" s="124" t="s">
        <v>1224</v>
      </c>
      <c r="M4" s="124" t="s">
        <v>1324</v>
      </c>
      <c r="N4" s="124" t="s">
        <v>435</v>
      </c>
      <c r="O4" s="124"/>
      <c r="P4" s="128"/>
      <c r="Q4" s="114"/>
      <c r="AW4" t="s">
        <v>719</v>
      </c>
      <c r="AX4" t="s">
        <v>1221</v>
      </c>
      <c r="AZ4" t="s">
        <v>436</v>
      </c>
      <c r="BC4" t="s">
        <v>1222</v>
      </c>
      <c r="BF4" t="s">
        <v>1223</v>
      </c>
      <c r="BG4" t="s">
        <v>1224</v>
      </c>
      <c r="BH4" t="s">
        <v>1225</v>
      </c>
    </row>
    <row r="5" spans="2:59" ht="12.75">
      <c r="B5" s="86"/>
      <c r="C5" s="85" t="s">
        <v>694</v>
      </c>
      <c r="D5" s="126" t="s">
        <v>719</v>
      </c>
      <c r="E5" s="124" t="s">
        <v>1245</v>
      </c>
      <c r="F5" s="124"/>
      <c r="G5" s="124" t="s">
        <v>1246</v>
      </c>
      <c r="H5" s="127"/>
      <c r="I5" s="124"/>
      <c r="J5" s="128"/>
      <c r="K5" s="126" t="s">
        <v>1223</v>
      </c>
      <c r="L5" s="124" t="s">
        <v>1226</v>
      </c>
      <c r="M5" s="124" t="s">
        <v>1225</v>
      </c>
      <c r="N5" s="124"/>
      <c r="O5" s="124"/>
      <c r="P5" s="128"/>
      <c r="Q5" s="114"/>
      <c r="AZ5" t="s">
        <v>437</v>
      </c>
      <c r="BG5" t="s">
        <v>1226</v>
      </c>
    </row>
    <row r="6" spans="2:59" ht="12.75">
      <c r="B6" s="86"/>
      <c r="C6" s="130" t="s">
        <v>696</v>
      </c>
      <c r="D6" s="126"/>
      <c r="E6" s="124" t="s">
        <v>1247</v>
      </c>
      <c r="F6" s="124"/>
      <c r="G6" s="124" t="s">
        <v>437</v>
      </c>
      <c r="H6" s="127"/>
      <c r="I6" s="124"/>
      <c r="J6" s="128"/>
      <c r="K6" s="126"/>
      <c r="L6" s="124" t="s">
        <v>1227</v>
      </c>
      <c r="M6" s="124"/>
      <c r="N6" s="124"/>
      <c r="O6" s="124"/>
      <c r="P6" s="128"/>
      <c r="Q6" s="114"/>
      <c r="BG6" t="s">
        <v>1227</v>
      </c>
    </row>
    <row r="7" spans="2:63" ht="12.75">
      <c r="B7" s="86"/>
      <c r="C7" s="114"/>
      <c r="D7" s="126" t="s">
        <v>1248</v>
      </c>
      <c r="E7" s="124" t="s">
        <v>1249</v>
      </c>
      <c r="F7" s="124" t="s">
        <v>1250</v>
      </c>
      <c r="G7" s="124" t="s">
        <v>1251</v>
      </c>
      <c r="H7" s="127" t="s">
        <v>1252</v>
      </c>
      <c r="I7" s="124" t="s">
        <v>300</v>
      </c>
      <c r="J7" s="128" t="s">
        <v>1253</v>
      </c>
      <c r="K7" s="126" t="s">
        <v>1254</v>
      </c>
      <c r="L7" s="124" t="s">
        <v>1255</v>
      </c>
      <c r="M7" s="124" t="s">
        <v>1256</v>
      </c>
      <c r="N7" s="124" t="s">
        <v>1257</v>
      </c>
      <c r="O7" s="124" t="s">
        <v>440</v>
      </c>
      <c r="P7" s="128" t="s">
        <v>732</v>
      </c>
      <c r="Q7" s="114"/>
      <c r="AW7" t="s">
        <v>438</v>
      </c>
      <c r="AZ7" t="s">
        <v>439</v>
      </c>
      <c r="BB7" t="s">
        <v>300</v>
      </c>
      <c r="BJ7" t="s">
        <v>440</v>
      </c>
      <c r="BK7" t="s">
        <v>732</v>
      </c>
    </row>
    <row r="8" spans="2:52" ht="12.75">
      <c r="B8" s="86"/>
      <c r="C8" s="114"/>
      <c r="D8" s="126" t="s">
        <v>1258</v>
      </c>
      <c r="E8" s="124" t="s">
        <v>1259</v>
      </c>
      <c r="F8" s="124" t="s">
        <v>1260</v>
      </c>
      <c r="G8" s="124" t="s">
        <v>1261</v>
      </c>
      <c r="H8" s="127" t="s">
        <v>1262</v>
      </c>
      <c r="I8" s="124"/>
      <c r="J8" s="128" t="s">
        <v>1263</v>
      </c>
      <c r="K8" s="126" t="s">
        <v>1264</v>
      </c>
      <c r="L8" s="124" t="s">
        <v>1265</v>
      </c>
      <c r="M8" s="124" t="s">
        <v>1266</v>
      </c>
      <c r="N8" s="124" t="s">
        <v>1267</v>
      </c>
      <c r="O8" s="124"/>
      <c r="P8" s="128"/>
      <c r="Q8" s="114"/>
      <c r="AW8" t="s">
        <v>441</v>
      </c>
      <c r="AZ8" t="s">
        <v>442</v>
      </c>
    </row>
    <row r="9" spans="2:52" ht="12.75">
      <c r="B9" s="86"/>
      <c r="C9" s="114"/>
      <c r="D9" s="126" t="s">
        <v>1268</v>
      </c>
      <c r="E9" s="124" t="s">
        <v>1269</v>
      </c>
      <c r="F9" s="124" t="s">
        <v>1270</v>
      </c>
      <c r="G9" s="124" t="s">
        <v>1271</v>
      </c>
      <c r="H9" s="127"/>
      <c r="I9" s="124"/>
      <c r="J9" s="128" t="s">
        <v>1272</v>
      </c>
      <c r="K9" s="126" t="s">
        <v>1273</v>
      </c>
      <c r="L9" s="124" t="s">
        <v>1274</v>
      </c>
      <c r="M9" s="124" t="s">
        <v>131</v>
      </c>
      <c r="N9" s="124" t="s">
        <v>1275</v>
      </c>
      <c r="O9" s="124"/>
      <c r="P9" s="128"/>
      <c r="Q9" s="114"/>
      <c r="AW9" t="s">
        <v>443</v>
      </c>
      <c r="AZ9" t="s">
        <v>444</v>
      </c>
    </row>
    <row r="10" spans="2:52" ht="12.75">
      <c r="B10" s="86"/>
      <c r="C10" s="114"/>
      <c r="D10" s="126" t="s">
        <v>443</v>
      </c>
      <c r="E10" s="124" t="s">
        <v>1276</v>
      </c>
      <c r="F10" s="124"/>
      <c r="G10" s="124" t="s">
        <v>1277</v>
      </c>
      <c r="H10" s="127"/>
      <c r="I10" s="124"/>
      <c r="J10" s="128"/>
      <c r="K10" s="126" t="s">
        <v>1278</v>
      </c>
      <c r="L10" s="124" t="s">
        <v>1279</v>
      </c>
      <c r="M10" s="124" t="s">
        <v>1280</v>
      </c>
      <c r="N10" s="124"/>
      <c r="O10" s="124"/>
      <c r="P10" s="128"/>
      <c r="Q10" s="114"/>
      <c r="AZ10" t="s">
        <v>445</v>
      </c>
    </row>
    <row r="11" spans="2:17" ht="12.75">
      <c r="B11" s="86"/>
      <c r="C11" s="114"/>
      <c r="D11" s="163"/>
      <c r="E11" s="124" t="s">
        <v>1281</v>
      </c>
      <c r="F11" s="134"/>
      <c r="G11" s="124" t="s">
        <v>445</v>
      </c>
      <c r="H11" s="154"/>
      <c r="I11" s="134"/>
      <c r="J11" s="93"/>
      <c r="K11" s="126" t="s">
        <v>1282</v>
      </c>
      <c r="L11" s="89" t="s">
        <v>1283</v>
      </c>
      <c r="M11" s="124" t="s">
        <v>1284</v>
      </c>
      <c r="N11" s="89"/>
      <c r="O11" s="89"/>
      <c r="P11" s="164"/>
      <c r="Q11" s="85"/>
    </row>
    <row r="12" spans="2:63" ht="12.75">
      <c r="B12" s="86"/>
      <c r="C12" s="114"/>
      <c r="D12" s="163" t="s">
        <v>1285</v>
      </c>
      <c r="E12" s="134" t="s">
        <v>1294</v>
      </c>
      <c r="F12" s="134" t="s">
        <v>336</v>
      </c>
      <c r="G12" s="134" t="s">
        <v>447</v>
      </c>
      <c r="H12" s="154"/>
      <c r="I12" s="134" t="s">
        <v>338</v>
      </c>
      <c r="J12" s="165" t="s">
        <v>1295</v>
      </c>
      <c r="K12" s="91" t="s">
        <v>1304</v>
      </c>
      <c r="L12" s="89" t="s">
        <v>1286</v>
      </c>
      <c r="M12" s="96" t="s">
        <v>1305</v>
      </c>
      <c r="N12" s="96" t="s">
        <v>1306</v>
      </c>
      <c r="O12" s="96" t="s">
        <v>448</v>
      </c>
      <c r="P12" s="104" t="s">
        <v>749</v>
      </c>
      <c r="Q12" s="85"/>
      <c r="AW12" t="s">
        <v>446</v>
      </c>
      <c r="AZ12" t="s">
        <v>447</v>
      </c>
      <c r="BB12" t="s">
        <v>338</v>
      </c>
      <c r="BJ12" t="s">
        <v>448</v>
      </c>
      <c r="BK12" t="s">
        <v>749</v>
      </c>
    </row>
    <row r="13" spans="2:54" ht="12.75">
      <c r="B13" s="86"/>
      <c r="C13" s="114"/>
      <c r="D13" s="163" t="s">
        <v>1287</v>
      </c>
      <c r="E13" s="134" t="s">
        <v>1296</v>
      </c>
      <c r="F13" s="134" t="s">
        <v>1297</v>
      </c>
      <c r="G13" s="96" t="s">
        <v>450</v>
      </c>
      <c r="H13" s="95"/>
      <c r="I13" s="134" t="s">
        <v>361</v>
      </c>
      <c r="J13" s="165" t="s">
        <v>379</v>
      </c>
      <c r="K13" s="91" t="s">
        <v>1307</v>
      </c>
      <c r="L13" s="96" t="s">
        <v>1308</v>
      </c>
      <c r="M13" s="96" t="s">
        <v>1309</v>
      </c>
      <c r="N13" s="96" t="s">
        <v>1310</v>
      </c>
      <c r="O13" s="89"/>
      <c r="P13" s="164"/>
      <c r="Q13" s="85"/>
      <c r="AW13" t="s">
        <v>449</v>
      </c>
      <c r="AZ13" t="s">
        <v>450</v>
      </c>
      <c r="BB13" t="s">
        <v>361</v>
      </c>
    </row>
    <row r="14" spans="2:52" ht="12.75">
      <c r="B14" s="86"/>
      <c r="C14" s="114"/>
      <c r="D14" s="163" t="s">
        <v>1288</v>
      </c>
      <c r="E14" s="96" t="s">
        <v>1298</v>
      </c>
      <c r="F14" s="96"/>
      <c r="G14" s="96" t="s">
        <v>452</v>
      </c>
      <c r="H14" s="95"/>
      <c r="I14" s="96"/>
      <c r="J14" s="165" t="s">
        <v>1299</v>
      </c>
      <c r="K14" s="91" t="s">
        <v>1311</v>
      </c>
      <c r="L14" s="96" t="s">
        <v>1312</v>
      </c>
      <c r="M14" s="96" t="s">
        <v>1325</v>
      </c>
      <c r="N14" s="96"/>
      <c r="O14" s="89"/>
      <c r="P14" s="164"/>
      <c r="Q14" s="85"/>
      <c r="AW14" t="s">
        <v>451</v>
      </c>
      <c r="AZ14" t="s">
        <v>452</v>
      </c>
    </row>
    <row r="15" spans="2:17" ht="12.75">
      <c r="B15" s="86"/>
      <c r="C15" s="114"/>
      <c r="D15" s="91" t="s">
        <v>451</v>
      </c>
      <c r="E15" s="96" t="s">
        <v>1300</v>
      </c>
      <c r="F15" s="96"/>
      <c r="G15" s="96"/>
      <c r="H15" s="95"/>
      <c r="I15" s="96"/>
      <c r="J15" s="165" t="s">
        <v>1301</v>
      </c>
      <c r="K15" s="91" t="s">
        <v>1313</v>
      </c>
      <c r="L15" s="96" t="s">
        <v>1314</v>
      </c>
      <c r="M15" s="89" t="s">
        <v>1315</v>
      </c>
      <c r="N15" s="166"/>
      <c r="O15" s="89"/>
      <c r="P15" s="164"/>
      <c r="Q15" s="85"/>
    </row>
    <row r="16" spans="2:63" ht="12.75">
      <c r="B16" s="86"/>
      <c r="C16" s="114"/>
      <c r="D16" s="91"/>
      <c r="E16" s="96" t="s">
        <v>1302</v>
      </c>
      <c r="F16" s="96"/>
      <c r="G16" s="96"/>
      <c r="H16" s="95"/>
      <c r="I16" s="96"/>
      <c r="J16" s="93"/>
      <c r="K16" s="90"/>
      <c r="L16" s="96" t="s">
        <v>1316</v>
      </c>
      <c r="M16" s="166"/>
      <c r="N16" s="166"/>
      <c r="O16" s="89"/>
      <c r="P16" s="164" t="s">
        <v>1289</v>
      </c>
      <c r="Q16" s="85"/>
      <c r="BK16" t="s">
        <v>453</v>
      </c>
    </row>
    <row r="17" spans="2:17" ht="12.75">
      <c r="B17" s="86"/>
      <c r="C17" s="114"/>
      <c r="D17" s="91"/>
      <c r="E17" s="96" t="s">
        <v>1303</v>
      </c>
      <c r="F17" s="96"/>
      <c r="G17" s="96"/>
      <c r="H17" s="95"/>
      <c r="I17" s="96"/>
      <c r="J17" s="93"/>
      <c r="K17" s="90"/>
      <c r="L17" s="96" t="s">
        <v>1317</v>
      </c>
      <c r="M17" s="166"/>
      <c r="N17" s="166"/>
      <c r="O17" s="89"/>
      <c r="P17" s="164"/>
      <c r="Q17" s="85"/>
    </row>
    <row r="18" spans="2:66" ht="12.75">
      <c r="B18" s="86"/>
      <c r="C18" s="136" t="s">
        <v>1337</v>
      </c>
      <c r="D18" s="167">
        <v>2</v>
      </c>
      <c r="E18" s="105">
        <v>3</v>
      </c>
      <c r="F18" s="105">
        <v>4</v>
      </c>
      <c r="G18" s="105">
        <v>5</v>
      </c>
      <c r="H18" s="168">
        <v>6</v>
      </c>
      <c r="I18" s="105">
        <v>7</v>
      </c>
      <c r="J18" s="169">
        <v>8</v>
      </c>
      <c r="K18" s="167">
        <v>9</v>
      </c>
      <c r="L18" s="105">
        <v>10</v>
      </c>
      <c r="M18" s="105">
        <v>11</v>
      </c>
      <c r="N18" s="105">
        <v>12</v>
      </c>
      <c r="O18" s="105">
        <v>13</v>
      </c>
      <c r="P18" s="169">
        <v>14</v>
      </c>
      <c r="Q18" s="108"/>
      <c r="AW18">
        <v>2</v>
      </c>
      <c r="AZ18">
        <v>4</v>
      </c>
      <c r="BB18">
        <v>5</v>
      </c>
      <c r="BC18">
        <v>6</v>
      </c>
      <c r="BG18">
        <v>7</v>
      </c>
      <c r="BI18">
        <v>8</v>
      </c>
      <c r="BJ18">
        <v>9</v>
      </c>
      <c r="BK18">
        <v>10</v>
      </c>
      <c r="BN18" t="s">
        <v>243</v>
      </c>
    </row>
    <row r="19" spans="2:65" ht="12.75" hidden="1">
      <c r="B19" s="149"/>
      <c r="C19" s="141"/>
      <c r="D19" s="149" t="s">
        <v>454</v>
      </c>
      <c r="E19" s="149" t="s">
        <v>1228</v>
      </c>
      <c r="F19" s="149" t="s">
        <v>455</v>
      </c>
      <c r="G19" s="149" t="s">
        <v>456</v>
      </c>
      <c r="H19" s="149" t="s">
        <v>1229</v>
      </c>
      <c r="I19" s="149" t="s">
        <v>457</v>
      </c>
      <c r="J19" s="149" t="s">
        <v>458</v>
      </c>
      <c r="K19" s="149" t="s">
        <v>1230</v>
      </c>
      <c r="L19" s="149" t="s">
        <v>1231</v>
      </c>
      <c r="M19" s="149" t="s">
        <v>459</v>
      </c>
      <c r="N19" s="149" t="s">
        <v>460</v>
      </c>
      <c r="O19" s="149" t="s">
        <v>461</v>
      </c>
      <c r="P19" s="149" t="s">
        <v>462</v>
      </c>
      <c r="Q19" s="149"/>
      <c r="R19" s="149"/>
      <c r="S19" s="149"/>
      <c r="AW19" t="s">
        <v>454</v>
      </c>
      <c r="AX19" t="s">
        <v>1228</v>
      </c>
      <c r="AY19" t="s">
        <v>455</v>
      </c>
      <c r="AZ19" t="s">
        <v>456</v>
      </c>
      <c r="BA19" t="s">
        <v>1229</v>
      </c>
      <c r="BB19" t="s">
        <v>457</v>
      </c>
      <c r="BC19" t="s">
        <v>458</v>
      </c>
      <c r="BF19" t="s">
        <v>1230</v>
      </c>
      <c r="BG19" t="s">
        <v>1231</v>
      </c>
      <c r="BH19" t="s">
        <v>459</v>
      </c>
      <c r="BI19" t="s">
        <v>460</v>
      </c>
      <c r="BJ19" t="s">
        <v>461</v>
      </c>
      <c r="BK19" t="s">
        <v>462</v>
      </c>
      <c r="BM19" t="s">
        <v>462</v>
      </c>
    </row>
    <row r="20" spans="1:19" s="20" customFormat="1" ht="24" customHeight="1">
      <c r="A20" s="64" t="e">
        <f>#REF!</f>
        <v>#REF!</v>
      </c>
      <c r="B20" s="142">
        <v>1</v>
      </c>
      <c r="C20" s="142" t="s">
        <v>1338</v>
      </c>
      <c r="D20" s="140">
        <v>24954.81116</v>
      </c>
      <c r="E20" s="140">
        <v>0</v>
      </c>
      <c r="F20" s="140">
        <v>10.20698</v>
      </c>
      <c r="G20" s="140">
        <v>4832.40103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-2086.9870800000003</v>
      </c>
      <c r="N20" s="140">
        <v>0</v>
      </c>
      <c r="O20" s="140">
        <v>0</v>
      </c>
      <c r="P20" s="324">
        <v>27710.432090000002</v>
      </c>
      <c r="Q20" s="171">
        <v>1</v>
      </c>
      <c r="R20" s="149"/>
      <c r="S20" s="149"/>
    </row>
    <row r="21" spans="1:19" s="20" customFormat="1" ht="15" customHeight="1">
      <c r="A21" s="64" t="e">
        <f>#REF!</f>
        <v>#REF!</v>
      </c>
      <c r="B21" s="142">
        <v>2</v>
      </c>
      <c r="C21" s="142" t="s">
        <v>1342</v>
      </c>
      <c r="D21" s="140">
        <v>73415.70069</v>
      </c>
      <c r="E21" s="140">
        <v>0</v>
      </c>
      <c r="F21" s="140">
        <v>0</v>
      </c>
      <c r="G21" s="140">
        <v>23443.69385</v>
      </c>
      <c r="H21" s="140">
        <v>0</v>
      </c>
      <c r="I21" s="140">
        <v>2100</v>
      </c>
      <c r="J21" s="140">
        <v>0</v>
      </c>
      <c r="K21" s="140">
        <v>0</v>
      </c>
      <c r="L21" s="140">
        <v>0</v>
      </c>
      <c r="M21" s="140">
        <v>-1813.1115400000003</v>
      </c>
      <c r="N21" s="140">
        <v>1683.892</v>
      </c>
      <c r="O21" s="140">
        <v>0</v>
      </c>
      <c r="P21" s="324">
        <v>98830.175</v>
      </c>
      <c r="Q21" s="171">
        <v>2</v>
      </c>
      <c r="R21" s="149"/>
      <c r="S21" s="149"/>
    </row>
    <row r="22" spans="1:19" s="20" customFormat="1" ht="15" customHeight="1">
      <c r="A22" s="64" t="e">
        <f>#REF!</f>
        <v>#REF!</v>
      </c>
      <c r="B22" s="142">
        <v>3</v>
      </c>
      <c r="C22" s="142" t="s">
        <v>1339</v>
      </c>
      <c r="D22" s="140">
        <v>72805.83453000001</v>
      </c>
      <c r="E22" s="140">
        <v>0</v>
      </c>
      <c r="F22" s="140">
        <v>90.13972</v>
      </c>
      <c r="G22" s="140">
        <v>38700.33864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-3842.24188</v>
      </c>
      <c r="N22" s="140">
        <v>0</v>
      </c>
      <c r="O22" s="140">
        <v>-1735.64378</v>
      </c>
      <c r="P22" s="324">
        <v>106018.42723000002</v>
      </c>
      <c r="Q22" s="171">
        <v>3</v>
      </c>
      <c r="R22" s="149"/>
      <c r="S22" s="149"/>
    </row>
    <row r="23" spans="1:19" s="20" customFormat="1" ht="15" customHeight="1">
      <c r="A23" s="64" t="e">
        <f>#REF!</f>
        <v>#REF!</v>
      </c>
      <c r="B23" s="142">
        <v>4</v>
      </c>
      <c r="C23" s="142" t="s">
        <v>1341</v>
      </c>
      <c r="D23" s="140">
        <v>149482.59674</v>
      </c>
      <c r="E23" s="140">
        <v>0</v>
      </c>
      <c r="F23" s="140">
        <v>3103.64579</v>
      </c>
      <c r="G23" s="140">
        <v>175325.90006</v>
      </c>
      <c r="H23" s="140">
        <v>0</v>
      </c>
      <c r="I23" s="140">
        <v>55000</v>
      </c>
      <c r="J23" s="140">
        <v>0</v>
      </c>
      <c r="K23" s="140">
        <v>0</v>
      </c>
      <c r="L23" s="140">
        <v>0</v>
      </c>
      <c r="M23" s="140">
        <v>-15186.85062</v>
      </c>
      <c r="N23" s="140">
        <v>-1681.3380300000001</v>
      </c>
      <c r="O23" s="140">
        <v>0</v>
      </c>
      <c r="P23" s="324">
        <v>366043.9539400001</v>
      </c>
      <c r="Q23" s="171">
        <v>4</v>
      </c>
      <c r="R23" s="149"/>
      <c r="S23" s="149"/>
    </row>
    <row r="24" spans="1:19" s="20" customFormat="1" ht="15" customHeight="1">
      <c r="A24" s="64" t="e">
        <f>#REF!</f>
        <v>#REF!</v>
      </c>
      <c r="B24" s="142">
        <v>5</v>
      </c>
      <c r="C24" s="142" t="s">
        <v>1343</v>
      </c>
      <c r="D24" s="140">
        <v>188078.42664999998</v>
      </c>
      <c r="E24" s="140">
        <v>0</v>
      </c>
      <c r="F24" s="140">
        <v>1919.36199</v>
      </c>
      <c r="G24" s="140">
        <v>241988.67101999998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17186.596390000002</v>
      </c>
      <c r="O24" s="140">
        <v>-427.69544</v>
      </c>
      <c r="P24" s="324">
        <v>448745.36061</v>
      </c>
      <c r="Q24" s="171">
        <v>5</v>
      </c>
      <c r="R24" s="149"/>
      <c r="S24" s="149"/>
    </row>
    <row r="25" spans="1:19" s="20" customFormat="1" ht="15" customHeight="1">
      <c r="A25" s="64" t="e">
        <f>#REF!</f>
        <v>#REF!</v>
      </c>
      <c r="B25" s="142">
        <v>6</v>
      </c>
      <c r="C25" s="142" t="s">
        <v>1344</v>
      </c>
      <c r="D25" s="140">
        <v>7357.6990000000005</v>
      </c>
      <c r="E25" s="140">
        <v>0</v>
      </c>
      <c r="F25" s="140">
        <v>142.482</v>
      </c>
      <c r="G25" s="140">
        <v>17452.865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324">
        <v>24953.046000000002</v>
      </c>
      <c r="Q25" s="171">
        <v>6</v>
      </c>
      <c r="R25" s="149"/>
      <c r="S25" s="149"/>
    </row>
    <row r="26" spans="1:19" s="20" customFormat="1" ht="15" customHeight="1">
      <c r="A26" s="64" t="e">
        <f>#REF!</f>
        <v>#REF!</v>
      </c>
      <c r="B26" s="142">
        <v>7</v>
      </c>
      <c r="C26" s="142" t="s">
        <v>1340</v>
      </c>
      <c r="D26" s="140">
        <v>565892.71582</v>
      </c>
      <c r="E26" s="140">
        <v>0</v>
      </c>
      <c r="F26" s="140">
        <v>3386.78275</v>
      </c>
      <c r="G26" s="140">
        <v>633539.9510000004</v>
      </c>
      <c r="H26" s="140">
        <v>0</v>
      </c>
      <c r="I26" s="140">
        <v>100000</v>
      </c>
      <c r="J26" s="140">
        <v>0</v>
      </c>
      <c r="K26" s="140">
        <v>0</v>
      </c>
      <c r="L26" s="140">
        <v>0</v>
      </c>
      <c r="M26" s="140">
        <v>-11025.560640000002</v>
      </c>
      <c r="N26" s="140">
        <v>0</v>
      </c>
      <c r="O26" s="140">
        <v>23180.441409999996</v>
      </c>
      <c r="P26" s="324">
        <v>1314974.3303400003</v>
      </c>
      <c r="Q26" s="171">
        <v>7</v>
      </c>
      <c r="R26" s="149"/>
      <c r="S26" s="149"/>
    </row>
    <row r="27" spans="1:19" s="20" customFormat="1" ht="15" customHeight="1">
      <c r="A27" s="64" t="e">
        <f>#REF!</f>
        <v>#REF!</v>
      </c>
      <c r="B27" s="142">
        <v>8</v>
      </c>
      <c r="C27" s="142" t="s">
        <v>1345</v>
      </c>
      <c r="D27" s="140">
        <v>261868.761</v>
      </c>
      <c r="E27" s="140">
        <v>0</v>
      </c>
      <c r="F27" s="140">
        <v>0</v>
      </c>
      <c r="G27" s="140">
        <v>294393.574</v>
      </c>
      <c r="H27" s="140">
        <v>0</v>
      </c>
      <c r="I27" s="140">
        <v>70000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-20161</v>
      </c>
      <c r="P27" s="324">
        <v>606101.335</v>
      </c>
      <c r="Q27" s="171">
        <v>8</v>
      </c>
      <c r="R27" s="149"/>
      <c r="S27" s="149"/>
    </row>
    <row r="28" spans="1:19" s="20" customFormat="1" ht="15" customHeight="1">
      <c r="A28" s="64" t="e">
        <f>#REF!</f>
        <v>#REF!</v>
      </c>
      <c r="B28" s="142">
        <v>9</v>
      </c>
      <c r="C28" s="142" t="s">
        <v>1346</v>
      </c>
      <c r="D28" s="140">
        <v>478813.41851</v>
      </c>
      <c r="E28" s="140">
        <v>0</v>
      </c>
      <c r="F28" s="140">
        <v>18.04464</v>
      </c>
      <c r="G28" s="140">
        <v>194867.17544000054</v>
      </c>
      <c r="H28" s="140">
        <v>0</v>
      </c>
      <c r="I28" s="140">
        <v>90830</v>
      </c>
      <c r="J28" s="140">
        <v>0</v>
      </c>
      <c r="K28" s="140">
        <v>0</v>
      </c>
      <c r="L28" s="140">
        <v>0</v>
      </c>
      <c r="M28" s="140">
        <v>-27148.42691</v>
      </c>
      <c r="N28" s="140">
        <v>0</v>
      </c>
      <c r="O28" s="140">
        <v>0</v>
      </c>
      <c r="P28" s="324">
        <v>737380.2116800005</v>
      </c>
      <c r="Q28" s="171">
        <v>9</v>
      </c>
      <c r="R28" s="149"/>
      <c r="S28" s="149"/>
    </row>
    <row r="29" spans="1:19" s="20" customFormat="1" ht="15" customHeight="1">
      <c r="A29" s="64" t="e">
        <f>#REF!</f>
        <v>#REF!</v>
      </c>
      <c r="B29" s="142">
        <v>10</v>
      </c>
      <c r="C29" s="142" t="s">
        <v>1347</v>
      </c>
      <c r="D29" s="140">
        <v>4417.1056100000005</v>
      </c>
      <c r="E29" s="140">
        <v>0</v>
      </c>
      <c r="F29" s="140">
        <v>0</v>
      </c>
      <c r="G29" s="140">
        <v>2914.9205099999995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324">
        <v>7332.02612</v>
      </c>
      <c r="Q29" s="171">
        <v>10</v>
      </c>
      <c r="R29" s="149"/>
      <c r="S29" s="149"/>
    </row>
    <row r="30" spans="1:19" s="20" customFormat="1" ht="15" customHeight="1">
      <c r="A30" s="64" t="e">
        <f>#REF!</f>
        <v>#REF!</v>
      </c>
      <c r="B30" s="142">
        <v>11</v>
      </c>
      <c r="C30" s="142" t="s">
        <v>1348</v>
      </c>
      <c r="D30" s="140">
        <v>802738.7860000001</v>
      </c>
      <c r="E30" s="140">
        <v>0</v>
      </c>
      <c r="F30" s="140">
        <v>238.868</v>
      </c>
      <c r="G30" s="140">
        <v>585699.497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-898.4490000000001</v>
      </c>
      <c r="N30" s="140">
        <v>0</v>
      </c>
      <c r="O30" s="140">
        <v>10636.398000000001</v>
      </c>
      <c r="P30" s="324">
        <v>1398415.1</v>
      </c>
      <c r="Q30" s="171">
        <v>11</v>
      </c>
      <c r="R30" s="149"/>
      <c r="S30" s="149"/>
    </row>
    <row r="31" spans="1:19" s="44" customFormat="1" ht="15" customHeight="1">
      <c r="A31" s="71"/>
      <c r="B31" s="172"/>
      <c r="C31" s="145" t="s">
        <v>45</v>
      </c>
      <c r="D31" s="301">
        <v>2629825.85571</v>
      </c>
      <c r="E31" s="301">
        <v>0</v>
      </c>
      <c r="F31" s="301">
        <v>8909.53187</v>
      </c>
      <c r="G31" s="301">
        <v>2213158.9875500007</v>
      </c>
      <c r="H31" s="301">
        <v>0</v>
      </c>
      <c r="I31" s="301">
        <v>317930</v>
      </c>
      <c r="J31" s="301">
        <v>0</v>
      </c>
      <c r="K31" s="301">
        <v>0</v>
      </c>
      <c r="L31" s="301">
        <v>0</v>
      </c>
      <c r="M31" s="301">
        <v>-62001.627669999994</v>
      </c>
      <c r="N31" s="301">
        <v>17189.150360000003</v>
      </c>
      <c r="O31" s="301">
        <v>11492.500189999995</v>
      </c>
      <c r="P31" s="301">
        <v>5136504.3980100015</v>
      </c>
      <c r="Q31" s="172"/>
      <c r="R31" s="37"/>
      <c r="S31" s="37"/>
    </row>
    <row r="32" spans="1:17" s="44" customFormat="1" ht="15" customHeight="1">
      <c r="A32" s="71"/>
      <c r="B32" s="81"/>
      <c r="C32" s="160" t="s">
        <v>1420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2"/>
    </row>
    <row r="33" spans="1:17" s="20" customFormat="1" ht="12" customHeight="1">
      <c r="A33" s="64"/>
      <c r="B33" s="59"/>
      <c r="C33" s="2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9"/>
    </row>
    <row r="34" spans="1:17" s="20" customFormat="1" ht="12" customHeight="1">
      <c r="A34" s="64"/>
      <c r="B34" s="59"/>
      <c r="C34" s="2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9"/>
    </row>
    <row r="35" spans="1:17" s="20" customFormat="1" ht="12" customHeight="1">
      <c r="A35" s="64"/>
      <c r="B35" s="59"/>
      <c r="C35" s="2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9"/>
    </row>
    <row r="36" spans="1:17" s="20" customFormat="1" ht="12" customHeight="1">
      <c r="A36" s="64"/>
      <c r="B36" s="59"/>
      <c r="C36" s="2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9"/>
    </row>
    <row r="37" spans="1:17" s="20" customFormat="1" ht="12" customHeight="1">
      <c r="A37" s="64"/>
      <c r="B37" s="59"/>
      <c r="C37" s="2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9"/>
    </row>
    <row r="38" spans="1:17" s="20" customFormat="1" ht="12" customHeight="1">
      <c r="A38" s="64"/>
      <c r="B38" s="59"/>
      <c r="C38" s="2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9"/>
    </row>
    <row r="39" spans="1:17" s="20" customFormat="1" ht="12" customHeight="1">
      <c r="A39" s="64"/>
      <c r="B39" s="59"/>
      <c r="C39" s="2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9"/>
    </row>
    <row r="40" spans="1:17" s="20" customFormat="1" ht="12" customHeight="1">
      <c r="A40" s="64"/>
      <c r="B40" s="59"/>
      <c r="C40" s="2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9"/>
    </row>
    <row r="41" spans="1:17" s="20" customFormat="1" ht="12" customHeight="1">
      <c r="A41" s="64"/>
      <c r="B41" s="59"/>
      <c r="C41" s="2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9"/>
    </row>
    <row r="42" spans="1:17" s="20" customFormat="1" ht="12" customHeight="1">
      <c r="A42" s="64"/>
      <c r="B42" s="59"/>
      <c r="C42" s="2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9"/>
    </row>
    <row r="43" spans="1:17" s="20" customFormat="1" ht="12" customHeight="1">
      <c r="A43" s="64"/>
      <c r="B43" s="59"/>
      <c r="C43" s="2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9"/>
    </row>
    <row r="44" spans="1:17" s="20" customFormat="1" ht="12" customHeight="1">
      <c r="A44" s="64"/>
      <c r="B44" s="59"/>
      <c r="C44" s="21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9"/>
    </row>
    <row r="45" spans="1:17" s="20" customFormat="1" ht="12" customHeight="1">
      <c r="A45" s="64"/>
      <c r="B45" s="59"/>
      <c r="C45" s="2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9"/>
    </row>
    <row r="46" spans="1:17" s="20" customFormat="1" ht="12" customHeight="1">
      <c r="A46" s="64"/>
      <c r="B46" s="59"/>
      <c r="C46" s="2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9"/>
    </row>
    <row r="47" spans="1:17" s="20" customFormat="1" ht="12" customHeight="1">
      <c r="A47" s="64"/>
      <c r="B47" s="59"/>
      <c r="C47" s="2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9"/>
    </row>
    <row r="48" spans="1:17" s="20" customFormat="1" ht="12" customHeight="1">
      <c r="A48" s="64"/>
      <c r="B48" s="59"/>
      <c r="C48" s="21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9"/>
    </row>
    <row r="49" spans="1:17" s="20" customFormat="1" ht="12" customHeight="1">
      <c r="A49" s="64"/>
      <c r="B49" s="59"/>
      <c r="C49" s="2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9"/>
    </row>
    <row r="50" spans="1:17" s="20" customFormat="1" ht="12" customHeight="1">
      <c r="A50" s="64"/>
      <c r="B50" s="59"/>
      <c r="C50" s="2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9"/>
    </row>
    <row r="51" spans="1:17" s="20" customFormat="1" ht="15" customHeight="1">
      <c r="A51" s="35"/>
      <c r="B51" s="57"/>
      <c r="C51" s="5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57"/>
    </row>
    <row r="52" spans="2:17" s="20" customFormat="1" ht="15" customHeight="1">
      <c r="B52" s="57"/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s="20" customFormat="1" ht="13.5" customHeight="1">
      <c r="A53" s="43"/>
      <c r="B53" s="59"/>
      <c r="C53" s="21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9"/>
    </row>
    <row r="54" spans="1:17" s="20" customFormat="1" ht="13.5" customHeight="1">
      <c r="A54" s="43"/>
      <c r="B54" s="59"/>
      <c r="C54" s="21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9"/>
    </row>
    <row r="55" spans="1:17" s="20" customFormat="1" ht="13.5" customHeight="1">
      <c r="A55" s="43"/>
      <c r="B55" s="59"/>
      <c r="C55" s="2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9"/>
    </row>
    <row r="56" spans="1:17" s="20" customFormat="1" ht="12" customHeight="1">
      <c r="A56" s="65"/>
      <c r="B56" s="21"/>
      <c r="C56" s="2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1"/>
    </row>
    <row r="57" spans="1:16" s="20" customFormat="1" ht="12" customHeight="1">
      <c r="A57" s="65"/>
      <c r="B57" s="21"/>
      <c r="C57" s="4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7" s="20" customFormat="1" ht="15" customHeight="1">
      <c r="A58" s="65"/>
      <c r="B58" s="57"/>
      <c r="C58" s="5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57"/>
    </row>
    <row r="59" spans="1:6" s="20" customFormat="1" ht="15" customHeight="1">
      <c r="A59" s="65"/>
      <c r="B59" s="57"/>
      <c r="C59" s="66"/>
      <c r="D59" s="67"/>
      <c r="E59" s="67"/>
      <c r="F59" s="67"/>
    </row>
    <row r="60" spans="2:17" ht="12" customHeight="1">
      <c r="B60" s="3"/>
      <c r="C60" s="3"/>
      <c r="D60" s="68"/>
      <c r="E60" s="68"/>
      <c r="F60" s="6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3.5" customHeight="1">
      <c r="B61" s="69"/>
      <c r="C61" s="21"/>
      <c r="D61" s="70"/>
      <c r="E61" s="70"/>
      <c r="F61" s="7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3.5" customHeight="1">
      <c r="B62" s="69"/>
      <c r="C62" s="21"/>
      <c r="D62" s="70"/>
      <c r="E62" s="70"/>
      <c r="F62" s="7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13.5" customHeight="1">
      <c r="B63" s="69"/>
      <c r="C63" s="21"/>
      <c r="D63" s="70"/>
      <c r="E63" s="70"/>
      <c r="F63" s="7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13.5" customHeight="1">
      <c r="B64" s="69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fitToHeight="2" fitToWidth="2" horizontalDpi="600" verticalDpi="600" orientation="portrait" paperSize="9" scale="95" r:id="rId1"/>
  <headerFooter alignWithMargins="0">
    <oddHeader>&amp;C  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6">
    <tabColor theme="7" tint="0.5999900102615356"/>
  </sheetPr>
  <dimension ref="A1:AM61"/>
  <sheetViews>
    <sheetView zoomScale="82" zoomScaleNormal="82" zoomScaleSheetLayoutView="75" zoomScalePageLayoutView="0" workbookViewId="0" topLeftCell="B1">
      <selection activeCell="AI16" sqref="AI16"/>
    </sheetView>
  </sheetViews>
  <sheetFormatPr defaultColWidth="9.140625" defaultRowHeight="12.75"/>
  <cols>
    <col min="1" max="1" width="8.57421875" style="0" hidden="1" customWidth="1"/>
    <col min="2" max="2" width="2.8515625" style="0" customWidth="1"/>
    <col min="3" max="3" width="19.57421875" style="0" customWidth="1"/>
    <col min="4" max="7" width="12.7109375" style="0" customWidth="1"/>
    <col min="8" max="8" width="14.28125" style="0" customWidth="1"/>
    <col min="9" max="13" width="14.7109375" style="0" customWidth="1"/>
    <col min="14" max="14" width="15.421875" style="0" customWidth="1"/>
    <col min="15" max="15" width="7.421875" style="0" customWidth="1"/>
    <col min="16" max="16" width="4.00390625" style="0" customWidth="1"/>
    <col min="17" max="17" width="16.7109375" style="0" customWidth="1"/>
    <col min="18" max="18" width="13.421875" style="0" customWidth="1"/>
    <col min="19" max="19" width="10.00390625" style="0" customWidth="1"/>
    <col min="20" max="20" width="11.7109375" style="0" customWidth="1"/>
    <col min="21" max="21" width="15.421875" style="0" customWidth="1"/>
    <col min="22" max="22" width="15.28125" style="0" customWidth="1"/>
    <col min="23" max="23" width="11.8515625" style="0" customWidth="1"/>
    <col min="24" max="24" width="14.28125" style="0" customWidth="1"/>
    <col min="25" max="25" width="17.28125" style="0" customWidth="1"/>
    <col min="26" max="26" width="13.00390625" style="0" customWidth="1"/>
    <col min="27" max="27" width="13.7109375" style="0" customWidth="1"/>
    <col min="28" max="28" width="16.8515625" style="0" customWidth="1"/>
    <col min="29" max="29" width="16.421875" style="0" customWidth="1"/>
    <col min="30" max="30" width="4.28125" style="0" customWidth="1"/>
    <col min="32" max="32" width="12.140625" style="0" customWidth="1"/>
    <col min="33" max="33" width="15.00390625" style="0" customWidth="1"/>
    <col min="34" max="34" width="13.8515625" style="0" customWidth="1"/>
    <col min="35" max="35" width="11.57421875" style="0" customWidth="1"/>
    <col min="36" max="36" width="16.57421875" style="0" customWidth="1"/>
    <col min="37" max="37" width="15.57421875" style="0" customWidth="1"/>
    <col min="38" max="38" width="15.28125" style="0" customWidth="1"/>
    <col min="39" max="39" width="3.7109375" style="0" customWidth="1"/>
    <col min="41" max="41" width="13.00390625" style="0" customWidth="1"/>
  </cols>
  <sheetData>
    <row r="1" spans="3:31" ht="12.75">
      <c r="C1" s="173" t="s">
        <v>1471</v>
      </c>
      <c r="D1" s="114"/>
      <c r="E1" s="114"/>
      <c r="F1" s="150"/>
      <c r="G1" s="114"/>
      <c r="H1" s="114"/>
      <c r="I1" s="173" t="s">
        <v>1472</v>
      </c>
      <c r="J1" s="114"/>
      <c r="K1" s="114"/>
      <c r="L1" s="114"/>
      <c r="M1" s="114"/>
      <c r="N1" s="114"/>
      <c r="O1" s="86"/>
      <c r="P1" s="86"/>
      <c r="Q1" s="173" t="s">
        <v>463</v>
      </c>
      <c r="R1" s="116"/>
      <c r="S1" s="114"/>
      <c r="T1" s="114"/>
      <c r="U1" s="114"/>
      <c r="V1" s="114"/>
      <c r="W1" s="114"/>
      <c r="X1" s="114"/>
      <c r="Y1" s="174" t="s">
        <v>464</v>
      </c>
      <c r="Z1" s="114"/>
      <c r="AA1" s="114"/>
      <c r="AB1" s="114"/>
      <c r="AC1" s="114"/>
      <c r="AD1" s="133"/>
      <c r="AE1" s="86"/>
    </row>
    <row r="2" spans="3:31" ht="12" customHeight="1">
      <c r="C2" s="113"/>
      <c r="D2" s="117" t="s">
        <v>1326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86"/>
      <c r="P2" s="86"/>
      <c r="Q2" s="113"/>
      <c r="R2" s="118" t="s">
        <v>1419</v>
      </c>
      <c r="S2" s="118"/>
      <c r="T2" s="117"/>
      <c r="U2" s="118"/>
      <c r="V2" s="118"/>
      <c r="W2" s="118"/>
      <c r="X2" s="119"/>
      <c r="Y2" s="122" t="s">
        <v>465</v>
      </c>
      <c r="Z2" s="120" t="s">
        <v>466</v>
      </c>
      <c r="AA2" s="121"/>
      <c r="AB2" s="123"/>
      <c r="AC2" s="122" t="s">
        <v>465</v>
      </c>
      <c r="AD2" s="133"/>
      <c r="AE2" s="86"/>
    </row>
    <row r="3" spans="3:31" ht="12" customHeight="1">
      <c r="C3" s="85" t="s">
        <v>692</v>
      </c>
      <c r="D3" s="126" t="s">
        <v>1139</v>
      </c>
      <c r="E3" s="127"/>
      <c r="F3" s="127"/>
      <c r="G3" s="127"/>
      <c r="H3" s="120" t="s">
        <v>467</v>
      </c>
      <c r="I3" s="121" t="s">
        <v>1140</v>
      </c>
      <c r="J3" s="121"/>
      <c r="K3" s="123"/>
      <c r="L3" s="120" t="s">
        <v>468</v>
      </c>
      <c r="M3" s="121"/>
      <c r="N3" s="121"/>
      <c r="O3" s="86"/>
      <c r="P3" s="86"/>
      <c r="Q3" s="85" t="s">
        <v>692</v>
      </c>
      <c r="R3" s="122" t="s">
        <v>475</v>
      </c>
      <c r="S3" s="122" t="s">
        <v>688</v>
      </c>
      <c r="T3" s="120" t="s">
        <v>1329</v>
      </c>
      <c r="U3" s="121"/>
      <c r="V3" s="123"/>
      <c r="W3" s="122" t="s">
        <v>476</v>
      </c>
      <c r="X3" s="122" t="s">
        <v>472</v>
      </c>
      <c r="Y3" s="124" t="s">
        <v>477</v>
      </c>
      <c r="Z3" s="126" t="s">
        <v>478</v>
      </c>
      <c r="AA3" s="127"/>
      <c r="AB3" s="128"/>
      <c r="AC3" s="124" t="s">
        <v>479</v>
      </c>
      <c r="AD3" s="133"/>
      <c r="AE3" s="86"/>
    </row>
    <row r="4" spans="3:31" ht="12" customHeight="1">
      <c r="C4" s="85" t="s">
        <v>694</v>
      </c>
      <c r="D4" s="126" t="s">
        <v>1141</v>
      </c>
      <c r="E4" s="127"/>
      <c r="F4" s="127"/>
      <c r="G4" s="127"/>
      <c r="H4" s="126" t="s">
        <v>480</v>
      </c>
      <c r="I4" s="127" t="s">
        <v>1142</v>
      </c>
      <c r="J4" s="127"/>
      <c r="K4" s="128"/>
      <c r="L4" s="126" t="s">
        <v>481</v>
      </c>
      <c r="M4" s="127"/>
      <c r="N4" s="127"/>
      <c r="O4" s="86"/>
      <c r="P4" s="86"/>
      <c r="Q4" s="85" t="s">
        <v>694</v>
      </c>
      <c r="R4" s="124" t="s">
        <v>486</v>
      </c>
      <c r="S4" s="124"/>
      <c r="T4" s="163" t="s">
        <v>487</v>
      </c>
      <c r="U4" s="127"/>
      <c r="V4" s="128"/>
      <c r="W4" s="124"/>
      <c r="X4" s="124" t="s">
        <v>488</v>
      </c>
      <c r="Y4" s="124" t="s">
        <v>489</v>
      </c>
      <c r="Z4" s="163" t="s">
        <v>490</v>
      </c>
      <c r="AA4" s="127"/>
      <c r="AB4" s="128"/>
      <c r="AC4" s="124" t="s">
        <v>491</v>
      </c>
      <c r="AD4" s="133"/>
      <c r="AE4" s="86"/>
    </row>
    <row r="5" spans="3:31" ht="12" customHeight="1">
      <c r="C5" s="130" t="s">
        <v>696</v>
      </c>
      <c r="D5" s="163" t="s">
        <v>1143</v>
      </c>
      <c r="E5" s="116"/>
      <c r="F5" s="116"/>
      <c r="G5" s="129"/>
      <c r="H5" s="125" t="s">
        <v>1144</v>
      </c>
      <c r="I5" s="175" t="s">
        <v>1145</v>
      </c>
      <c r="J5" s="116"/>
      <c r="K5" s="129"/>
      <c r="L5" s="125" t="s">
        <v>492</v>
      </c>
      <c r="M5" s="116"/>
      <c r="N5" s="116"/>
      <c r="O5" s="86"/>
      <c r="P5" s="86"/>
      <c r="Q5" s="130" t="s">
        <v>696</v>
      </c>
      <c r="R5" s="124" t="s">
        <v>495</v>
      </c>
      <c r="S5" s="124"/>
      <c r="T5" s="122" t="s">
        <v>1425</v>
      </c>
      <c r="U5" s="122" t="s">
        <v>496</v>
      </c>
      <c r="V5" s="122" t="s">
        <v>688</v>
      </c>
      <c r="W5" s="124"/>
      <c r="X5" s="94"/>
      <c r="Y5" s="124" t="s">
        <v>497</v>
      </c>
      <c r="Z5" s="122" t="s">
        <v>498</v>
      </c>
      <c r="AA5" s="122" t="s">
        <v>1149</v>
      </c>
      <c r="AB5" s="122" t="s">
        <v>688</v>
      </c>
      <c r="AC5" s="124"/>
      <c r="AD5" s="133"/>
      <c r="AE5" s="86"/>
    </row>
    <row r="6" spans="3:31" ht="12" customHeight="1">
      <c r="C6" s="85"/>
      <c r="D6" s="122" t="s">
        <v>499</v>
      </c>
      <c r="E6" s="122" t="s">
        <v>500</v>
      </c>
      <c r="F6" s="122" t="s">
        <v>681</v>
      </c>
      <c r="G6" s="122" t="s">
        <v>688</v>
      </c>
      <c r="H6" s="122" t="s">
        <v>499</v>
      </c>
      <c r="I6" s="122" t="s">
        <v>500</v>
      </c>
      <c r="J6" s="122" t="s">
        <v>681</v>
      </c>
      <c r="K6" s="122" t="s">
        <v>688</v>
      </c>
      <c r="L6" s="122" t="s">
        <v>499</v>
      </c>
      <c r="M6" s="122" t="s">
        <v>500</v>
      </c>
      <c r="N6" s="122" t="s">
        <v>681</v>
      </c>
      <c r="O6" s="86"/>
      <c r="P6" s="86"/>
      <c r="Q6" s="85"/>
      <c r="R6" s="124" t="s">
        <v>1427</v>
      </c>
      <c r="S6" s="124" t="s">
        <v>732</v>
      </c>
      <c r="T6" s="124" t="s">
        <v>1426</v>
      </c>
      <c r="U6" s="124" t="s">
        <v>507</v>
      </c>
      <c r="V6" s="124"/>
      <c r="W6" s="124" t="s">
        <v>1150</v>
      </c>
      <c r="X6" s="124" t="s">
        <v>504</v>
      </c>
      <c r="Y6" s="126" t="s">
        <v>1151</v>
      </c>
      <c r="Z6" s="124" t="s">
        <v>508</v>
      </c>
      <c r="AA6" s="124" t="s">
        <v>1152</v>
      </c>
      <c r="AB6" s="124"/>
      <c r="AC6" s="124" t="s">
        <v>509</v>
      </c>
      <c r="AD6" s="133"/>
      <c r="AE6" s="86"/>
    </row>
    <row r="7" spans="3:31" ht="12" customHeight="1">
      <c r="C7" s="11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6"/>
      <c r="P7" s="86"/>
      <c r="Q7" s="114"/>
      <c r="R7" s="124" t="s">
        <v>1428</v>
      </c>
      <c r="S7" s="124"/>
      <c r="T7" s="124" t="s">
        <v>515</v>
      </c>
      <c r="U7" s="124" t="s">
        <v>516</v>
      </c>
      <c r="V7" s="124" t="s">
        <v>732</v>
      </c>
      <c r="W7" s="124" t="s">
        <v>1153</v>
      </c>
      <c r="X7" s="124" t="s">
        <v>1154</v>
      </c>
      <c r="Y7" s="126" t="s">
        <v>1155</v>
      </c>
      <c r="Z7" s="124"/>
      <c r="AA7" s="124"/>
      <c r="AB7" s="124"/>
      <c r="AC7" s="124" t="s">
        <v>1063</v>
      </c>
      <c r="AD7" s="133"/>
      <c r="AE7" s="86"/>
    </row>
    <row r="8" spans="3:31" ht="12" customHeight="1">
      <c r="C8" s="114"/>
      <c r="D8" s="124" t="s">
        <v>517</v>
      </c>
      <c r="E8" s="124" t="s">
        <v>518</v>
      </c>
      <c r="F8" s="124" t="s">
        <v>717</v>
      </c>
      <c r="G8" s="124" t="s">
        <v>732</v>
      </c>
      <c r="H8" s="124" t="s">
        <v>517</v>
      </c>
      <c r="I8" s="124" t="s">
        <v>518</v>
      </c>
      <c r="J8" s="124" t="s">
        <v>717</v>
      </c>
      <c r="K8" s="124" t="s">
        <v>732</v>
      </c>
      <c r="L8" s="124" t="s">
        <v>517</v>
      </c>
      <c r="M8" s="124" t="s">
        <v>518</v>
      </c>
      <c r="N8" s="124" t="s">
        <v>717</v>
      </c>
      <c r="O8" s="86"/>
      <c r="P8" s="86"/>
      <c r="R8" s="124" t="s">
        <v>630</v>
      </c>
      <c r="S8" s="124"/>
      <c r="T8" s="124"/>
      <c r="U8" s="124" t="s">
        <v>520</v>
      </c>
      <c r="V8" s="124"/>
      <c r="W8" s="124"/>
      <c r="X8" s="124" t="s">
        <v>521</v>
      </c>
      <c r="Y8" s="126" t="s">
        <v>522</v>
      </c>
      <c r="Z8" s="124" t="s">
        <v>523</v>
      </c>
      <c r="AA8" s="124" t="s">
        <v>524</v>
      </c>
      <c r="AB8" s="124"/>
      <c r="AC8" s="124" t="s">
        <v>1064</v>
      </c>
      <c r="AD8" s="133"/>
      <c r="AE8" s="86"/>
    </row>
    <row r="9" spans="3:31" ht="12" customHeight="1">
      <c r="C9" s="11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86"/>
      <c r="P9" s="86"/>
      <c r="Q9" s="114"/>
      <c r="R9" s="124" t="s">
        <v>519</v>
      </c>
      <c r="S9" s="134"/>
      <c r="T9" s="124"/>
      <c r="U9" s="124"/>
      <c r="V9" s="124"/>
      <c r="W9" s="124"/>
      <c r="X9" s="124" t="s">
        <v>744</v>
      </c>
      <c r="Y9" s="124" t="s">
        <v>526</v>
      </c>
      <c r="Z9" s="124" t="s">
        <v>117</v>
      </c>
      <c r="AA9" s="124" t="s">
        <v>527</v>
      </c>
      <c r="AB9" s="124" t="s">
        <v>732</v>
      </c>
      <c r="AC9" s="124" t="s">
        <v>525</v>
      </c>
      <c r="AD9" s="133"/>
      <c r="AE9" s="86"/>
    </row>
    <row r="10" spans="3:31" ht="12" customHeight="1">
      <c r="C10" s="114"/>
      <c r="D10" s="134" t="s">
        <v>528</v>
      </c>
      <c r="E10" s="134" t="s">
        <v>529</v>
      </c>
      <c r="F10" s="134" t="s">
        <v>733</v>
      </c>
      <c r="G10" s="134" t="s">
        <v>749</v>
      </c>
      <c r="H10" s="134" t="s">
        <v>528</v>
      </c>
      <c r="I10" s="134" t="s">
        <v>529</v>
      </c>
      <c r="J10" s="134" t="s">
        <v>733</v>
      </c>
      <c r="K10" s="134" t="s">
        <v>749</v>
      </c>
      <c r="L10" s="134" t="s">
        <v>528</v>
      </c>
      <c r="M10" s="134" t="s">
        <v>529</v>
      </c>
      <c r="N10" s="134" t="s">
        <v>733</v>
      </c>
      <c r="O10" s="86"/>
      <c r="P10" s="86"/>
      <c r="Q10" s="114"/>
      <c r="R10" s="134" t="s">
        <v>534</v>
      </c>
      <c r="S10" s="134" t="s">
        <v>749</v>
      </c>
      <c r="T10" s="163" t="s">
        <v>1424</v>
      </c>
      <c r="U10" s="134" t="s">
        <v>535</v>
      </c>
      <c r="V10" s="134" t="s">
        <v>749</v>
      </c>
      <c r="W10" s="134" t="s">
        <v>536</v>
      </c>
      <c r="X10" s="134" t="s">
        <v>537</v>
      </c>
      <c r="Y10" s="124" t="s">
        <v>538</v>
      </c>
      <c r="Z10" s="124"/>
      <c r="AA10" s="124" t="s">
        <v>117</v>
      </c>
      <c r="AB10" s="124"/>
      <c r="AC10" s="124"/>
      <c r="AD10" s="133"/>
      <c r="AE10" s="86"/>
    </row>
    <row r="11" spans="3:31" ht="12" customHeight="1">
      <c r="C11" s="11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86"/>
      <c r="P11" s="86"/>
      <c r="Q11" s="114"/>
      <c r="R11" s="134" t="s">
        <v>544</v>
      </c>
      <c r="S11" s="124"/>
      <c r="T11" s="134" t="s">
        <v>4</v>
      </c>
      <c r="U11" s="134" t="s">
        <v>545</v>
      </c>
      <c r="V11" s="124"/>
      <c r="W11" s="134" t="s">
        <v>541</v>
      </c>
      <c r="X11" s="134" t="s">
        <v>161</v>
      </c>
      <c r="Y11" s="124" t="s">
        <v>546</v>
      </c>
      <c r="Z11" s="124"/>
      <c r="AA11" s="124"/>
      <c r="AB11" s="124"/>
      <c r="AC11" s="124"/>
      <c r="AD11" s="133"/>
      <c r="AE11" s="86"/>
    </row>
    <row r="12" spans="3:31" ht="12" customHeight="1">
      <c r="C12" s="11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86"/>
      <c r="P12" s="86"/>
      <c r="Q12" s="114"/>
      <c r="R12" s="134" t="s">
        <v>548</v>
      </c>
      <c r="S12" s="124"/>
      <c r="T12" s="134" t="s">
        <v>541</v>
      </c>
      <c r="U12" s="134" t="s">
        <v>549</v>
      </c>
      <c r="V12" s="124"/>
      <c r="W12" s="134"/>
      <c r="X12" s="134"/>
      <c r="Y12" s="134" t="s">
        <v>550</v>
      </c>
      <c r="Z12" s="134" t="s">
        <v>551</v>
      </c>
      <c r="AA12" s="134" t="s">
        <v>1030</v>
      </c>
      <c r="AB12" s="134" t="s">
        <v>749</v>
      </c>
      <c r="AC12" s="134" t="s">
        <v>1429</v>
      </c>
      <c r="AD12" s="133"/>
      <c r="AE12" s="86"/>
    </row>
    <row r="13" spans="3:31" ht="12" customHeight="1">
      <c r="C13" s="11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86"/>
      <c r="P13" s="86"/>
      <c r="Q13" s="114"/>
      <c r="R13" s="134" t="s">
        <v>552</v>
      </c>
      <c r="S13" s="124"/>
      <c r="U13" s="134"/>
      <c r="V13" s="124"/>
      <c r="W13" s="134"/>
      <c r="X13" s="134"/>
      <c r="Y13" s="134" t="s">
        <v>553</v>
      </c>
      <c r="Z13" s="134"/>
      <c r="AA13" s="134" t="s">
        <v>1033</v>
      </c>
      <c r="AB13" s="134"/>
      <c r="AC13" s="134" t="s">
        <v>1430</v>
      </c>
      <c r="AD13" s="133"/>
      <c r="AE13" s="86"/>
    </row>
    <row r="14" spans="3:31" ht="13.5" customHeight="1">
      <c r="C14" s="11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86"/>
      <c r="P14" s="86"/>
      <c r="Q14" s="114"/>
      <c r="R14" s="134"/>
      <c r="S14" s="124"/>
      <c r="T14" s="134"/>
      <c r="U14" s="134"/>
      <c r="V14" s="124"/>
      <c r="W14" s="134"/>
      <c r="X14" s="134"/>
      <c r="Y14" s="134" t="s">
        <v>554</v>
      </c>
      <c r="Z14" s="134"/>
      <c r="AA14" s="134" t="s">
        <v>4</v>
      </c>
      <c r="AB14" s="134"/>
      <c r="AC14" s="134" t="s">
        <v>1431</v>
      </c>
      <c r="AD14" s="133"/>
      <c r="AE14" s="86"/>
    </row>
    <row r="15" spans="3:31" ht="12" customHeight="1">
      <c r="C15" s="114"/>
      <c r="D15" s="100"/>
      <c r="E15" s="100"/>
      <c r="F15" s="100"/>
      <c r="G15" s="103" t="s">
        <v>555</v>
      </c>
      <c r="H15" s="100"/>
      <c r="I15" s="100"/>
      <c r="J15" s="100"/>
      <c r="K15" s="103" t="s">
        <v>1156</v>
      </c>
      <c r="L15" s="100"/>
      <c r="M15" s="100"/>
      <c r="N15" s="100"/>
      <c r="O15" s="86"/>
      <c r="P15" s="86"/>
      <c r="Q15" s="114"/>
      <c r="R15" s="124"/>
      <c r="S15" s="103" t="s">
        <v>1157</v>
      </c>
      <c r="T15" s="124"/>
      <c r="U15" s="124"/>
      <c r="V15" s="103" t="s">
        <v>558</v>
      </c>
      <c r="W15" s="124"/>
      <c r="X15" s="103" t="s">
        <v>559</v>
      </c>
      <c r="Y15" s="103" t="s">
        <v>1158</v>
      </c>
      <c r="Z15" s="124"/>
      <c r="AA15" s="124"/>
      <c r="AB15" s="103" t="s">
        <v>1159</v>
      </c>
      <c r="AC15" s="103" t="s">
        <v>1160</v>
      </c>
      <c r="AD15" s="133"/>
      <c r="AE15" s="86"/>
    </row>
    <row r="16" spans="3:31" ht="12" customHeight="1">
      <c r="C16" s="136" t="s">
        <v>1337</v>
      </c>
      <c r="D16" s="105">
        <v>2</v>
      </c>
      <c r="E16" s="105">
        <v>3</v>
      </c>
      <c r="F16" s="105">
        <v>4</v>
      </c>
      <c r="G16" s="105">
        <v>5</v>
      </c>
      <c r="H16" s="105">
        <v>6</v>
      </c>
      <c r="I16" s="105">
        <v>7</v>
      </c>
      <c r="J16" s="105">
        <v>8</v>
      </c>
      <c r="K16" s="105">
        <v>9</v>
      </c>
      <c r="L16" s="105">
        <v>10</v>
      </c>
      <c r="M16" s="105">
        <v>11</v>
      </c>
      <c r="N16" s="105">
        <v>12</v>
      </c>
      <c r="O16" s="86"/>
      <c r="P16" s="86"/>
      <c r="Q16" s="136" t="s">
        <v>1337</v>
      </c>
      <c r="R16" s="105">
        <v>24</v>
      </c>
      <c r="S16" s="105">
        <v>25</v>
      </c>
      <c r="T16" s="105">
        <v>26</v>
      </c>
      <c r="U16" s="105">
        <v>27</v>
      </c>
      <c r="V16" s="105">
        <v>28</v>
      </c>
      <c r="W16" s="105">
        <v>29</v>
      </c>
      <c r="X16" s="105">
        <v>30</v>
      </c>
      <c r="Y16" s="105">
        <v>31</v>
      </c>
      <c r="Z16" s="105">
        <v>32</v>
      </c>
      <c r="AA16" s="105">
        <v>33</v>
      </c>
      <c r="AB16" s="105">
        <v>34</v>
      </c>
      <c r="AC16" s="105">
        <v>35</v>
      </c>
      <c r="AD16" s="133"/>
      <c r="AE16" s="86"/>
    </row>
    <row r="17" spans="3:31" ht="16.5" customHeight="1" hidden="1">
      <c r="C17" s="141"/>
      <c r="D17" s="149" t="s">
        <v>560</v>
      </c>
      <c r="E17" s="149" t="s">
        <v>561</v>
      </c>
      <c r="F17" s="149" t="s">
        <v>562</v>
      </c>
      <c r="G17" s="149" t="s">
        <v>563</v>
      </c>
      <c r="H17" s="149" t="s">
        <v>564</v>
      </c>
      <c r="I17" s="149" t="s">
        <v>565</v>
      </c>
      <c r="J17" s="149" t="s">
        <v>566</v>
      </c>
      <c r="K17" s="149" t="s">
        <v>567</v>
      </c>
      <c r="L17" s="149" t="s">
        <v>568</v>
      </c>
      <c r="M17" s="149" t="s">
        <v>569</v>
      </c>
      <c r="N17" s="149" t="s">
        <v>570</v>
      </c>
      <c r="O17" s="149"/>
      <c r="P17" s="149"/>
      <c r="Q17" s="141"/>
      <c r="R17" s="149" t="s">
        <v>580</v>
      </c>
      <c r="S17" s="149" t="s">
        <v>581</v>
      </c>
      <c r="T17" s="149" t="s">
        <v>582</v>
      </c>
      <c r="U17" s="149" t="s">
        <v>583</v>
      </c>
      <c r="V17" s="149" t="s">
        <v>584</v>
      </c>
      <c r="W17" s="149" t="s">
        <v>585</v>
      </c>
      <c r="X17" s="149" t="s">
        <v>586</v>
      </c>
      <c r="Y17" s="149" t="s">
        <v>587</v>
      </c>
      <c r="Z17" s="149" t="s">
        <v>588</v>
      </c>
      <c r="AA17" s="149" t="s">
        <v>589</v>
      </c>
      <c r="AB17" s="149"/>
      <c r="AC17" s="149" t="s">
        <v>590</v>
      </c>
      <c r="AD17" s="319"/>
      <c r="AE17" s="86"/>
    </row>
    <row r="18" spans="1:31" s="20" customFormat="1" ht="15" customHeight="1">
      <c r="A18" s="18" t="e">
        <f>#REF!</f>
        <v>#REF!</v>
      </c>
      <c r="B18" s="137">
        <v>1</v>
      </c>
      <c r="C18" s="137" t="s">
        <v>1338</v>
      </c>
      <c r="D18" s="140">
        <v>0</v>
      </c>
      <c r="E18" s="140">
        <v>0</v>
      </c>
      <c r="F18" s="140">
        <v>0</v>
      </c>
      <c r="G18" s="140">
        <v>0</v>
      </c>
      <c r="H18" s="284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11.88</v>
      </c>
      <c r="O18" s="138">
        <v>1</v>
      </c>
      <c r="P18" s="138">
        <v>1</v>
      </c>
      <c r="Q18" s="139" t="s">
        <v>1338</v>
      </c>
      <c r="R18" s="140">
        <v>0.18850999999999998</v>
      </c>
      <c r="S18" s="140">
        <v>248.19777000000002</v>
      </c>
      <c r="T18" s="140">
        <v>220.1094</v>
      </c>
      <c r="U18" s="140">
        <v>0</v>
      </c>
      <c r="V18" s="140">
        <v>220.1094</v>
      </c>
      <c r="W18" s="140">
        <v>969.59661</v>
      </c>
      <c r="X18" s="140">
        <v>1437.90378</v>
      </c>
      <c r="Y18" s="140">
        <v>6766.3294799999985</v>
      </c>
      <c r="Z18" s="140">
        <v>0</v>
      </c>
      <c r="AA18" s="140">
        <v>0</v>
      </c>
      <c r="AB18" s="140">
        <v>0</v>
      </c>
      <c r="AC18" s="140">
        <v>6766.3294799999985</v>
      </c>
      <c r="AD18" s="171">
        <f>B18</f>
        <v>1</v>
      </c>
      <c r="AE18" s="149"/>
    </row>
    <row r="19" spans="1:31" s="20" customFormat="1" ht="12" customHeight="1">
      <c r="A19" s="18" t="e">
        <f>#REF!</f>
        <v>#REF!</v>
      </c>
      <c r="B19" s="137">
        <v>2</v>
      </c>
      <c r="C19" s="137" t="s">
        <v>1342</v>
      </c>
      <c r="D19" s="140">
        <v>0</v>
      </c>
      <c r="E19" s="140">
        <v>1693.82356</v>
      </c>
      <c r="F19" s="140">
        <v>0</v>
      </c>
      <c r="G19" s="140">
        <v>1693.82356</v>
      </c>
      <c r="H19" s="284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38">
        <v>2</v>
      </c>
      <c r="P19" s="138">
        <v>2</v>
      </c>
      <c r="Q19" s="139" t="s">
        <v>1342</v>
      </c>
      <c r="R19" s="140">
        <v>122.36784</v>
      </c>
      <c r="S19" s="140">
        <v>1854.9580700000001</v>
      </c>
      <c r="T19" s="140">
        <v>3635.54031</v>
      </c>
      <c r="U19" s="140">
        <v>0</v>
      </c>
      <c r="V19" s="140">
        <v>3635.54031</v>
      </c>
      <c r="W19" s="140">
        <v>2798.47909</v>
      </c>
      <c r="X19" s="140">
        <v>8288.97747</v>
      </c>
      <c r="Y19" s="140">
        <v>28780.313480000004</v>
      </c>
      <c r="Z19" s="140">
        <v>32891.21413</v>
      </c>
      <c r="AA19" s="140">
        <v>-10.17033</v>
      </c>
      <c r="AB19" s="140">
        <v>32881.0438</v>
      </c>
      <c r="AC19" s="140">
        <v>61661.357280000004</v>
      </c>
      <c r="AD19" s="171">
        <f aca="true" t="shared" si="0" ref="AD19:AD28">B19</f>
        <v>2</v>
      </c>
      <c r="AE19" s="149"/>
    </row>
    <row r="20" spans="1:31" s="20" customFormat="1" ht="12" customHeight="1">
      <c r="A20" s="18" t="e">
        <f>#REF!</f>
        <v>#REF!</v>
      </c>
      <c r="B20" s="137">
        <v>3</v>
      </c>
      <c r="C20" s="137" t="s">
        <v>1339</v>
      </c>
      <c r="D20" s="140">
        <v>0</v>
      </c>
      <c r="E20" s="140">
        <v>0</v>
      </c>
      <c r="F20" s="140">
        <v>0</v>
      </c>
      <c r="G20" s="140">
        <v>0</v>
      </c>
      <c r="H20" s="284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139.37415</v>
      </c>
      <c r="N20" s="140">
        <v>7648.95178</v>
      </c>
      <c r="O20" s="138">
        <v>3</v>
      </c>
      <c r="P20" s="138">
        <v>3</v>
      </c>
      <c r="Q20" s="139" t="s">
        <v>1339</v>
      </c>
      <c r="R20" s="140">
        <v>1550.9247099999998</v>
      </c>
      <c r="S20" s="140">
        <v>5761.47465</v>
      </c>
      <c r="T20" s="140">
        <v>1620.01497</v>
      </c>
      <c r="U20" s="140">
        <v>0</v>
      </c>
      <c r="V20" s="140">
        <v>1620.01497</v>
      </c>
      <c r="W20" s="140">
        <v>8716.64651</v>
      </c>
      <c r="X20" s="140">
        <v>16098.13613</v>
      </c>
      <c r="Y20" s="140">
        <v>52038.33267999999</v>
      </c>
      <c r="Z20" s="140">
        <v>30061.43631</v>
      </c>
      <c r="AA20" s="140">
        <v>-762.45672</v>
      </c>
      <c r="AB20" s="140">
        <v>29298.979590000003</v>
      </c>
      <c r="AC20" s="140">
        <v>81337.31227</v>
      </c>
      <c r="AD20" s="171">
        <f t="shared" si="0"/>
        <v>3</v>
      </c>
      <c r="AE20" s="149"/>
    </row>
    <row r="21" spans="1:31" s="20" customFormat="1" ht="12" customHeight="1">
      <c r="A21" s="18" t="e">
        <f>#REF!</f>
        <v>#REF!</v>
      </c>
      <c r="B21" s="137">
        <v>4</v>
      </c>
      <c r="C21" s="137" t="s">
        <v>1341</v>
      </c>
      <c r="D21" s="140">
        <v>0</v>
      </c>
      <c r="E21" s="140">
        <v>0</v>
      </c>
      <c r="F21" s="140">
        <v>0</v>
      </c>
      <c r="G21" s="140">
        <v>0</v>
      </c>
      <c r="H21" s="284">
        <v>0</v>
      </c>
      <c r="I21" s="140">
        <v>835.7910899999999</v>
      </c>
      <c r="J21" s="140">
        <v>0</v>
      </c>
      <c r="K21" s="140">
        <v>835.7910899999999</v>
      </c>
      <c r="L21" s="140">
        <v>0</v>
      </c>
      <c r="M21" s="140">
        <v>7724.58169</v>
      </c>
      <c r="N21" s="140">
        <v>27766.269949999998</v>
      </c>
      <c r="O21" s="138">
        <v>4</v>
      </c>
      <c r="P21" s="138">
        <v>4</v>
      </c>
      <c r="Q21" s="139" t="s">
        <v>1341</v>
      </c>
      <c r="R21" s="140">
        <v>2877.06855</v>
      </c>
      <c r="S21" s="140">
        <v>34383.036250000005</v>
      </c>
      <c r="T21" s="140">
        <v>24186.346310000004</v>
      </c>
      <c r="U21" s="140">
        <v>1883.5046499999999</v>
      </c>
      <c r="V21" s="140">
        <v>26069.850960000003</v>
      </c>
      <c r="W21" s="140">
        <v>20954.78745</v>
      </c>
      <c r="X21" s="140">
        <v>81407.67466</v>
      </c>
      <c r="Y21" s="140">
        <v>118645.99914999997</v>
      </c>
      <c r="Z21" s="140">
        <v>66199.33168</v>
      </c>
      <c r="AA21" s="140">
        <v>-6425.816</v>
      </c>
      <c r="AB21" s="140">
        <v>59773.515680000004</v>
      </c>
      <c r="AC21" s="140">
        <v>178419.51482999997</v>
      </c>
      <c r="AD21" s="171">
        <f t="shared" si="0"/>
        <v>4</v>
      </c>
      <c r="AE21" s="149"/>
    </row>
    <row r="22" spans="1:31" s="20" customFormat="1" ht="12" customHeight="1">
      <c r="A22" s="18" t="e">
        <f>#REF!</f>
        <v>#REF!</v>
      </c>
      <c r="B22" s="137">
        <v>5</v>
      </c>
      <c r="C22" s="137" t="s">
        <v>1343</v>
      </c>
      <c r="D22" s="140">
        <v>0</v>
      </c>
      <c r="E22" s="140">
        <v>7.64082</v>
      </c>
      <c r="F22" s="140">
        <v>0</v>
      </c>
      <c r="G22" s="140">
        <v>7.64082</v>
      </c>
      <c r="H22" s="284">
        <v>0</v>
      </c>
      <c r="I22" s="140">
        <v>859.43533</v>
      </c>
      <c r="J22" s="140">
        <v>0</v>
      </c>
      <c r="K22" s="140">
        <v>859.43533</v>
      </c>
      <c r="L22" s="140">
        <v>164.16</v>
      </c>
      <c r="M22" s="140">
        <v>893.2233599999998</v>
      </c>
      <c r="N22" s="140">
        <v>4611.224480000001</v>
      </c>
      <c r="O22" s="138">
        <v>5</v>
      </c>
      <c r="P22" s="138">
        <v>5</v>
      </c>
      <c r="Q22" s="139" t="s">
        <v>1343</v>
      </c>
      <c r="R22" s="140">
        <v>3422.23696</v>
      </c>
      <c r="S22" s="140">
        <v>42923.0219</v>
      </c>
      <c r="T22" s="140">
        <v>2865.0828100000003</v>
      </c>
      <c r="U22" s="140">
        <v>176.7335</v>
      </c>
      <c r="V22" s="140">
        <v>3041.81631</v>
      </c>
      <c r="W22" s="140">
        <v>1423.19773</v>
      </c>
      <c r="X22" s="140">
        <v>47388.03594</v>
      </c>
      <c r="Y22" s="140">
        <v>87785.49154000002</v>
      </c>
      <c r="Z22" s="140">
        <v>0</v>
      </c>
      <c r="AA22" s="140">
        <v>0</v>
      </c>
      <c r="AB22" s="140">
        <v>0</v>
      </c>
      <c r="AC22" s="140">
        <v>87785.49154000002</v>
      </c>
      <c r="AD22" s="171">
        <f t="shared" si="0"/>
        <v>5</v>
      </c>
      <c r="AE22" s="149"/>
    </row>
    <row r="23" spans="1:31" s="20" customFormat="1" ht="12" customHeight="1">
      <c r="A23" s="18" t="e">
        <f>#REF!</f>
        <v>#REF!</v>
      </c>
      <c r="B23" s="137">
        <v>6</v>
      </c>
      <c r="C23" s="137" t="s">
        <v>1344</v>
      </c>
      <c r="D23" s="140">
        <v>0</v>
      </c>
      <c r="E23" s="140">
        <v>0</v>
      </c>
      <c r="F23" s="140">
        <v>0</v>
      </c>
      <c r="G23" s="140">
        <v>0</v>
      </c>
      <c r="H23" s="284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790.4300000000001</v>
      </c>
      <c r="O23" s="138">
        <v>6</v>
      </c>
      <c r="P23" s="138">
        <v>6</v>
      </c>
      <c r="Q23" s="139" t="s">
        <v>1344</v>
      </c>
      <c r="R23" s="140">
        <v>0.652</v>
      </c>
      <c r="S23" s="140">
        <v>702.627</v>
      </c>
      <c r="T23" s="140">
        <v>618.04</v>
      </c>
      <c r="U23" s="140">
        <v>159.685</v>
      </c>
      <c r="V23" s="140">
        <v>777.7249999999999</v>
      </c>
      <c r="W23" s="140">
        <v>89.64199999999998</v>
      </c>
      <c r="X23" s="140">
        <v>1569.994</v>
      </c>
      <c r="Y23" s="140">
        <v>5538.956</v>
      </c>
      <c r="Z23" s="140">
        <v>1332.554</v>
      </c>
      <c r="AA23" s="140">
        <v>0</v>
      </c>
      <c r="AB23" s="140">
        <v>1332.554</v>
      </c>
      <c r="AC23" s="140">
        <v>6871.51</v>
      </c>
      <c r="AD23" s="171">
        <f t="shared" si="0"/>
        <v>6</v>
      </c>
      <c r="AE23" s="149"/>
    </row>
    <row r="24" spans="1:31" s="20" customFormat="1" ht="12" customHeight="1">
      <c r="A24" s="18" t="e">
        <f>#REF!</f>
        <v>#REF!</v>
      </c>
      <c r="B24" s="137">
        <v>7</v>
      </c>
      <c r="C24" s="137" t="s">
        <v>1340</v>
      </c>
      <c r="D24" s="140">
        <v>0</v>
      </c>
      <c r="E24" s="140">
        <v>4665.697730000001</v>
      </c>
      <c r="F24" s="140">
        <v>0</v>
      </c>
      <c r="G24" s="140">
        <v>4665.697730000001</v>
      </c>
      <c r="H24" s="284">
        <v>0</v>
      </c>
      <c r="I24" s="140">
        <v>10475.49291</v>
      </c>
      <c r="J24" s="140">
        <v>0</v>
      </c>
      <c r="K24" s="140">
        <v>10475.49291</v>
      </c>
      <c r="L24" s="140">
        <v>0</v>
      </c>
      <c r="M24" s="140">
        <v>1871.89887</v>
      </c>
      <c r="N24" s="140">
        <v>11741.3547</v>
      </c>
      <c r="O24" s="138">
        <v>7</v>
      </c>
      <c r="P24" s="138">
        <v>7</v>
      </c>
      <c r="Q24" s="139" t="s">
        <v>1340</v>
      </c>
      <c r="R24" s="140">
        <v>27506.548489999994</v>
      </c>
      <c r="S24" s="140">
        <v>398546.20915999997</v>
      </c>
      <c r="T24" s="140">
        <v>5036.371160000001</v>
      </c>
      <c r="U24" s="140">
        <v>2.52971</v>
      </c>
      <c r="V24" s="140">
        <v>5038.90087</v>
      </c>
      <c r="W24" s="140">
        <v>20695.89924</v>
      </c>
      <c r="X24" s="140">
        <v>424281.00927</v>
      </c>
      <c r="Y24" s="140">
        <v>372281.0262</v>
      </c>
      <c r="Z24" s="140">
        <v>0</v>
      </c>
      <c r="AA24" s="140">
        <v>0</v>
      </c>
      <c r="AB24" s="140">
        <v>0</v>
      </c>
      <c r="AC24" s="140">
        <v>372281.0262</v>
      </c>
      <c r="AD24" s="171">
        <f t="shared" si="0"/>
        <v>7</v>
      </c>
      <c r="AE24" s="149"/>
    </row>
    <row r="25" spans="1:31" s="20" customFormat="1" ht="12" customHeight="1">
      <c r="A25" s="18" t="e">
        <f>#REF!</f>
        <v>#REF!</v>
      </c>
      <c r="B25" s="137">
        <v>8</v>
      </c>
      <c r="C25" s="137" t="s">
        <v>1345</v>
      </c>
      <c r="D25" s="140">
        <v>0</v>
      </c>
      <c r="E25" s="140">
        <v>4070.9466699999994</v>
      </c>
      <c r="F25" s="140">
        <v>0</v>
      </c>
      <c r="G25" s="140">
        <v>4070.9466699999994</v>
      </c>
      <c r="H25" s="284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54033.96612</v>
      </c>
      <c r="O25" s="138">
        <v>8</v>
      </c>
      <c r="P25" s="138">
        <v>8</v>
      </c>
      <c r="Q25" s="139" t="s">
        <v>1345</v>
      </c>
      <c r="R25" s="140">
        <v>2484.07282</v>
      </c>
      <c r="S25" s="140">
        <v>54773.93741</v>
      </c>
      <c r="T25" s="140">
        <v>48804.46525</v>
      </c>
      <c r="U25" s="140">
        <v>0</v>
      </c>
      <c r="V25" s="140">
        <v>48804.46525</v>
      </c>
      <c r="W25" s="140">
        <v>41230.13076</v>
      </c>
      <c r="X25" s="140">
        <v>144808.53342</v>
      </c>
      <c r="Y25" s="140">
        <v>295892.45317000005</v>
      </c>
      <c r="Z25" s="140">
        <v>672846.78887</v>
      </c>
      <c r="AA25" s="140">
        <v>-58.79217</v>
      </c>
      <c r="AB25" s="140">
        <v>672787.9967</v>
      </c>
      <c r="AC25" s="140">
        <v>968680.4498700001</v>
      </c>
      <c r="AD25" s="171">
        <f t="shared" si="0"/>
        <v>8</v>
      </c>
      <c r="AE25" s="149"/>
    </row>
    <row r="26" spans="1:31" s="20" customFormat="1" ht="12" customHeight="1">
      <c r="A26" s="18" t="e">
        <f>#REF!</f>
        <v>#REF!</v>
      </c>
      <c r="B26" s="137">
        <v>9</v>
      </c>
      <c r="C26" s="137" t="s">
        <v>1346</v>
      </c>
      <c r="D26" s="140">
        <v>600.3900600000001</v>
      </c>
      <c r="E26" s="140">
        <v>5417.0425000000005</v>
      </c>
      <c r="F26" s="140">
        <v>0</v>
      </c>
      <c r="G26" s="140">
        <v>6017.43256</v>
      </c>
      <c r="H26" s="284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1939.65346</v>
      </c>
      <c r="N26" s="140">
        <v>18263.335949999997</v>
      </c>
      <c r="O26" s="138">
        <v>9</v>
      </c>
      <c r="P26" s="138">
        <v>9</v>
      </c>
      <c r="Q26" s="139" t="s">
        <v>1346</v>
      </c>
      <c r="R26" s="140">
        <v>5672.6906100000015</v>
      </c>
      <c r="S26" s="140">
        <v>33778.72652</v>
      </c>
      <c r="T26" s="140">
        <v>32282.79157</v>
      </c>
      <c r="U26" s="140">
        <v>159.584</v>
      </c>
      <c r="V26" s="140">
        <v>32442.37557</v>
      </c>
      <c r="W26" s="140">
        <v>163631.89283000003</v>
      </c>
      <c r="X26" s="140">
        <v>229852.99492000003</v>
      </c>
      <c r="Y26" s="140">
        <v>391030.11183999997</v>
      </c>
      <c r="Z26" s="140">
        <v>296990.75846</v>
      </c>
      <c r="AA26" s="140">
        <v>0</v>
      </c>
      <c r="AB26" s="140">
        <v>296990.75846</v>
      </c>
      <c r="AC26" s="140">
        <v>688020.8703</v>
      </c>
      <c r="AD26" s="171">
        <f t="shared" si="0"/>
        <v>9</v>
      </c>
      <c r="AE26" s="149"/>
    </row>
    <row r="27" spans="1:31" s="20" customFormat="1" ht="12" customHeight="1">
      <c r="A27" s="18" t="e">
        <f>#REF!</f>
        <v>#REF!</v>
      </c>
      <c r="B27" s="137">
        <v>10</v>
      </c>
      <c r="C27" s="137" t="s">
        <v>1347</v>
      </c>
      <c r="D27" s="140">
        <v>0</v>
      </c>
      <c r="E27" s="140">
        <v>0</v>
      </c>
      <c r="F27" s="140">
        <v>0</v>
      </c>
      <c r="G27" s="140">
        <v>0</v>
      </c>
      <c r="H27" s="284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243.04206</v>
      </c>
      <c r="O27" s="138">
        <v>10</v>
      </c>
      <c r="P27" s="138">
        <v>10</v>
      </c>
      <c r="Q27" s="139" t="s">
        <v>1347</v>
      </c>
      <c r="R27" s="140">
        <v>24.16346</v>
      </c>
      <c r="S27" s="140">
        <v>1730.1878900000002</v>
      </c>
      <c r="T27" s="140">
        <v>257.60566</v>
      </c>
      <c r="U27" s="140">
        <v>0</v>
      </c>
      <c r="V27" s="140">
        <v>257.60566</v>
      </c>
      <c r="W27" s="140">
        <v>80.01591</v>
      </c>
      <c r="X27" s="140">
        <v>2067.80946</v>
      </c>
      <c r="Y27" s="140">
        <v>1784.51278</v>
      </c>
      <c r="Z27" s="140">
        <v>312.27302000000003</v>
      </c>
      <c r="AA27" s="140">
        <v>0</v>
      </c>
      <c r="AB27" s="140">
        <v>312.27302000000003</v>
      </c>
      <c r="AC27" s="140">
        <v>2096.7858</v>
      </c>
      <c r="AD27" s="171">
        <f t="shared" si="0"/>
        <v>10</v>
      </c>
      <c r="AE27" s="149"/>
    </row>
    <row r="28" spans="1:31" s="20" customFormat="1" ht="12" customHeight="1">
      <c r="A28" s="18" t="e">
        <f>#REF!</f>
        <v>#REF!</v>
      </c>
      <c r="B28" s="137">
        <v>11</v>
      </c>
      <c r="C28" s="137" t="s">
        <v>1348</v>
      </c>
      <c r="D28" s="140">
        <v>254.77700000000002</v>
      </c>
      <c r="E28" s="140">
        <v>0</v>
      </c>
      <c r="F28" s="140">
        <v>0</v>
      </c>
      <c r="G28" s="140">
        <v>254.77700000000002</v>
      </c>
      <c r="H28" s="284">
        <v>91.96000000000001</v>
      </c>
      <c r="I28" s="140">
        <v>0</v>
      </c>
      <c r="J28" s="140">
        <v>0</v>
      </c>
      <c r="K28" s="140">
        <v>91.96000000000001</v>
      </c>
      <c r="L28" s="140">
        <v>0</v>
      </c>
      <c r="M28" s="140">
        <v>3698.5950000000003</v>
      </c>
      <c r="N28" s="140">
        <v>51730.154</v>
      </c>
      <c r="O28" s="138">
        <v>11</v>
      </c>
      <c r="P28" s="138">
        <v>11</v>
      </c>
      <c r="Q28" s="139" t="s">
        <v>1348</v>
      </c>
      <c r="R28" s="140">
        <v>6251.092000000001</v>
      </c>
      <c r="S28" s="140">
        <v>125356.24100000001</v>
      </c>
      <c r="T28" s="140">
        <v>132070.303</v>
      </c>
      <c r="U28" s="140">
        <v>1506.2309999999998</v>
      </c>
      <c r="V28" s="140">
        <v>133576.534</v>
      </c>
      <c r="W28" s="140">
        <v>408986.961</v>
      </c>
      <c r="X28" s="140">
        <v>667919.736</v>
      </c>
      <c r="Y28" s="140">
        <v>318754.70999999996</v>
      </c>
      <c r="Z28" s="140">
        <v>20342.036</v>
      </c>
      <c r="AA28" s="140">
        <v>0</v>
      </c>
      <c r="AB28" s="140">
        <v>20342.036</v>
      </c>
      <c r="AC28" s="140">
        <v>339096.746</v>
      </c>
      <c r="AD28" s="171">
        <f t="shared" si="0"/>
        <v>11</v>
      </c>
      <c r="AE28" s="149"/>
    </row>
    <row r="29" spans="1:31" s="20" customFormat="1" ht="12" customHeight="1">
      <c r="A29" s="35"/>
      <c r="B29" s="84"/>
      <c r="C29" s="145" t="s">
        <v>45</v>
      </c>
      <c r="D29" s="301">
        <v>855.1670600000001</v>
      </c>
      <c r="E29" s="301">
        <v>15855.151280000002</v>
      </c>
      <c r="F29" s="301">
        <v>0</v>
      </c>
      <c r="G29" s="301">
        <v>16710.318339999998</v>
      </c>
      <c r="H29" s="323">
        <v>91.96000000000001</v>
      </c>
      <c r="I29" s="301">
        <v>12170.71933</v>
      </c>
      <c r="J29" s="301">
        <v>0</v>
      </c>
      <c r="K29" s="301">
        <v>12262.679329999999</v>
      </c>
      <c r="L29" s="301">
        <v>164.16</v>
      </c>
      <c r="M29" s="301">
        <v>16267.326529999998</v>
      </c>
      <c r="N29" s="301">
        <v>176840.60904</v>
      </c>
      <c r="O29" s="145"/>
      <c r="P29" s="145"/>
      <c r="Q29" s="145" t="s">
        <v>45</v>
      </c>
      <c r="R29" s="301">
        <v>49912.00594999999</v>
      </c>
      <c r="S29" s="301">
        <v>700058.6176199999</v>
      </c>
      <c r="T29" s="301">
        <v>251596.67044000002</v>
      </c>
      <c r="U29" s="301">
        <v>3888.267859999999</v>
      </c>
      <c r="V29" s="301">
        <v>255484.93830000004</v>
      </c>
      <c r="W29" s="301">
        <v>669577.24913</v>
      </c>
      <c r="X29" s="301">
        <v>1625120.80505</v>
      </c>
      <c r="Y29" s="301">
        <v>1679298.23632</v>
      </c>
      <c r="Z29" s="301">
        <v>1120976.39247</v>
      </c>
      <c r="AA29" s="301">
        <v>-7257.23522</v>
      </c>
      <c r="AB29" s="301">
        <v>1113719.15725</v>
      </c>
      <c r="AC29" s="301">
        <v>2793017.3935700003</v>
      </c>
      <c r="AD29" s="145"/>
      <c r="AE29" s="149"/>
    </row>
    <row r="30" spans="2:39" s="20" customFormat="1" ht="12" customHeight="1">
      <c r="B30" s="84"/>
      <c r="C30" s="160" t="s">
        <v>1420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5"/>
      <c r="P30" s="145"/>
      <c r="Q30" s="160" t="s">
        <v>1420</v>
      </c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56"/>
      <c r="AG30" s="56"/>
      <c r="AH30" s="56"/>
      <c r="AI30" s="56"/>
      <c r="AJ30" s="56"/>
      <c r="AK30" s="56"/>
      <c r="AL30" s="56"/>
      <c r="AM30" s="57"/>
    </row>
    <row r="31" spans="3:30" ht="9.75" customHeight="1"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3:17" ht="12.75">
      <c r="C32" s="173" t="s">
        <v>1471</v>
      </c>
      <c r="D32" s="114"/>
      <c r="E32" s="114"/>
      <c r="F32" s="114"/>
      <c r="G32" s="116"/>
      <c r="H32" s="116"/>
      <c r="I32" s="173" t="s">
        <v>1472</v>
      </c>
      <c r="J32" s="174"/>
      <c r="K32" s="116"/>
      <c r="L32" s="116"/>
      <c r="M32" s="116"/>
      <c r="N32" s="116"/>
      <c r="O32" s="86"/>
      <c r="P32" s="86"/>
      <c r="Q32" s="86"/>
    </row>
    <row r="33" spans="3:17" ht="12" customHeight="1">
      <c r="C33" s="113"/>
      <c r="D33" s="117" t="s">
        <v>1327</v>
      </c>
      <c r="E33" s="117"/>
      <c r="F33" s="118"/>
      <c r="G33" s="116"/>
      <c r="H33" s="116"/>
      <c r="I33" s="175" t="s">
        <v>1328</v>
      </c>
      <c r="J33" s="175"/>
      <c r="K33" s="116"/>
      <c r="L33" s="129"/>
      <c r="M33" s="151" t="s">
        <v>1161</v>
      </c>
      <c r="N33" s="116"/>
      <c r="O33" s="86"/>
      <c r="P33" s="86"/>
      <c r="Q33" s="86"/>
    </row>
    <row r="34" spans="3:17" ht="12" customHeight="1">
      <c r="C34" s="85" t="s">
        <v>692</v>
      </c>
      <c r="D34" s="123"/>
      <c r="E34" s="126" t="s">
        <v>469</v>
      </c>
      <c r="F34" s="121"/>
      <c r="G34" s="121"/>
      <c r="H34" s="121"/>
      <c r="I34" s="122" t="s">
        <v>688</v>
      </c>
      <c r="J34" s="122" t="s">
        <v>470</v>
      </c>
      <c r="K34" s="120" t="s">
        <v>471</v>
      </c>
      <c r="L34" s="124" t="s">
        <v>472</v>
      </c>
      <c r="M34" s="122" t="s">
        <v>473</v>
      </c>
      <c r="N34" s="122" t="s">
        <v>474</v>
      </c>
      <c r="O34" s="86"/>
      <c r="P34" s="86"/>
      <c r="Q34" s="86"/>
    </row>
    <row r="35" spans="3:17" ht="12" customHeight="1">
      <c r="C35" s="85" t="s">
        <v>694</v>
      </c>
      <c r="D35" s="128"/>
      <c r="E35" s="126" t="s">
        <v>482</v>
      </c>
      <c r="F35" s="127"/>
      <c r="G35" s="127"/>
      <c r="H35" s="127"/>
      <c r="I35" s="124" t="s">
        <v>483</v>
      </c>
      <c r="J35" s="124" t="s">
        <v>484</v>
      </c>
      <c r="K35" s="124"/>
      <c r="L35" s="124" t="s">
        <v>485</v>
      </c>
      <c r="M35" s="124" t="s">
        <v>85</v>
      </c>
      <c r="N35" s="128" t="s">
        <v>85</v>
      </c>
      <c r="O35" s="86"/>
      <c r="P35" s="86"/>
      <c r="Q35" s="86"/>
    </row>
    <row r="36" spans="3:17" ht="12" customHeight="1">
      <c r="C36" s="130" t="s">
        <v>696</v>
      </c>
      <c r="D36" s="129"/>
      <c r="E36" s="163" t="s">
        <v>494</v>
      </c>
      <c r="F36" s="127"/>
      <c r="G36" s="127"/>
      <c r="H36" s="116"/>
      <c r="I36" s="124"/>
      <c r="J36" s="124"/>
      <c r="K36" s="124"/>
      <c r="L36" s="126"/>
      <c r="M36" s="124"/>
      <c r="N36" s="128"/>
      <c r="O36" s="86"/>
      <c r="P36" s="86"/>
      <c r="Q36" s="86"/>
    </row>
    <row r="37" spans="3:17" ht="12" customHeight="1">
      <c r="C37" s="85"/>
      <c r="D37" s="122" t="s">
        <v>688</v>
      </c>
      <c r="E37" s="122" t="s">
        <v>499</v>
      </c>
      <c r="F37" s="122" t="s">
        <v>500</v>
      </c>
      <c r="G37" s="122" t="s">
        <v>681</v>
      </c>
      <c r="H37" s="120" t="s">
        <v>688</v>
      </c>
      <c r="I37" s="124" t="s">
        <v>501</v>
      </c>
      <c r="J37" s="124" t="s">
        <v>502</v>
      </c>
      <c r="K37" s="124" t="s">
        <v>503</v>
      </c>
      <c r="L37" s="126" t="s">
        <v>504</v>
      </c>
      <c r="M37" s="124" t="s">
        <v>505</v>
      </c>
      <c r="N37" s="128" t="s">
        <v>506</v>
      </c>
      <c r="O37" s="86"/>
      <c r="P37" s="86"/>
      <c r="Q37" s="86"/>
    </row>
    <row r="38" spans="3:17" ht="12" customHeight="1">
      <c r="C38" s="114"/>
      <c r="D38" s="124"/>
      <c r="E38" s="124"/>
      <c r="F38" s="124"/>
      <c r="G38" s="124"/>
      <c r="H38" s="126"/>
      <c r="I38" s="124" t="s">
        <v>510</v>
      </c>
      <c r="J38" s="124" t="s">
        <v>511</v>
      </c>
      <c r="K38" s="124"/>
      <c r="L38" s="126" t="s">
        <v>512</v>
      </c>
      <c r="M38" s="124" t="s">
        <v>513</v>
      </c>
      <c r="N38" s="128" t="s">
        <v>514</v>
      </c>
      <c r="O38" s="86"/>
      <c r="P38" s="86"/>
      <c r="Q38" s="86"/>
    </row>
    <row r="39" spans="3:17" ht="12" customHeight="1">
      <c r="C39" s="114"/>
      <c r="D39" s="124" t="s">
        <v>732</v>
      </c>
      <c r="E39" s="124" t="s">
        <v>517</v>
      </c>
      <c r="F39" s="124" t="s">
        <v>518</v>
      </c>
      <c r="G39" s="124" t="s">
        <v>717</v>
      </c>
      <c r="H39" s="126" t="s">
        <v>732</v>
      </c>
      <c r="I39" s="134"/>
      <c r="J39" s="124"/>
      <c r="K39" s="124"/>
      <c r="L39" s="124" t="s">
        <v>744</v>
      </c>
      <c r="M39" s="124"/>
      <c r="N39" s="128"/>
      <c r="O39" s="86"/>
      <c r="P39" s="86"/>
      <c r="Q39" s="86"/>
    </row>
    <row r="40" spans="3:17" ht="12" customHeight="1">
      <c r="C40" s="114"/>
      <c r="D40" s="124"/>
      <c r="E40" s="124"/>
      <c r="F40" s="124"/>
      <c r="G40" s="124"/>
      <c r="H40" s="126"/>
      <c r="I40" s="134"/>
      <c r="J40" s="134"/>
      <c r="K40" s="124"/>
      <c r="L40" s="124"/>
      <c r="M40" s="134"/>
      <c r="N40" s="176"/>
      <c r="O40" s="86"/>
      <c r="P40" s="86"/>
      <c r="Q40" s="86"/>
    </row>
    <row r="41" spans="3:17" ht="12" customHeight="1">
      <c r="C41" s="114"/>
      <c r="D41" s="134" t="s">
        <v>749</v>
      </c>
      <c r="E41" s="134" t="s">
        <v>528</v>
      </c>
      <c r="F41" s="134" t="s">
        <v>529</v>
      </c>
      <c r="G41" s="134" t="s">
        <v>733</v>
      </c>
      <c r="H41" s="163" t="s">
        <v>749</v>
      </c>
      <c r="I41" s="134" t="s">
        <v>530</v>
      </c>
      <c r="J41" s="134" t="s">
        <v>531</v>
      </c>
      <c r="K41" s="134" t="s">
        <v>532</v>
      </c>
      <c r="L41" s="134" t="s">
        <v>530</v>
      </c>
      <c r="M41" s="134" t="s">
        <v>533</v>
      </c>
      <c r="N41" s="134" t="s">
        <v>533</v>
      </c>
      <c r="O41" s="86"/>
      <c r="P41" s="86"/>
      <c r="Q41" s="86"/>
    </row>
    <row r="42" spans="3:17" ht="12" customHeight="1">
      <c r="C42" s="114"/>
      <c r="D42" s="124"/>
      <c r="E42" s="124"/>
      <c r="F42" s="124"/>
      <c r="G42" s="124"/>
      <c r="H42" s="126"/>
      <c r="I42" s="134" t="s">
        <v>539</v>
      </c>
      <c r="J42" s="134" t="s">
        <v>540</v>
      </c>
      <c r="K42" s="134" t="s">
        <v>541</v>
      </c>
      <c r="L42" s="134" t="s">
        <v>539</v>
      </c>
      <c r="M42" s="134" t="s">
        <v>542</v>
      </c>
      <c r="N42" s="134" t="s">
        <v>543</v>
      </c>
      <c r="O42" s="86"/>
      <c r="P42" s="86"/>
      <c r="Q42" s="86"/>
    </row>
    <row r="43" spans="3:17" ht="12" customHeight="1">
      <c r="C43" s="114"/>
      <c r="D43" s="124"/>
      <c r="E43" s="124"/>
      <c r="F43" s="124"/>
      <c r="G43" s="124"/>
      <c r="H43" s="126"/>
      <c r="I43" s="134"/>
      <c r="J43" s="134"/>
      <c r="K43" s="134"/>
      <c r="L43" s="134"/>
      <c r="M43" s="134" t="s">
        <v>547</v>
      </c>
      <c r="N43" s="134" t="s">
        <v>161</v>
      </c>
      <c r="O43" s="86"/>
      <c r="P43" s="86"/>
      <c r="Q43" s="86"/>
    </row>
    <row r="44" spans="3:17" ht="12" customHeight="1">
      <c r="C44" s="114"/>
      <c r="D44" s="124"/>
      <c r="E44" s="124"/>
      <c r="F44" s="124"/>
      <c r="G44" s="124"/>
      <c r="H44" s="126"/>
      <c r="I44" s="134"/>
      <c r="J44" s="134"/>
      <c r="K44" s="134"/>
      <c r="L44" s="134"/>
      <c r="M44" s="134"/>
      <c r="N44" s="134"/>
      <c r="O44" s="86"/>
      <c r="P44" s="86"/>
      <c r="Q44" s="86"/>
    </row>
    <row r="45" spans="3:17" ht="12" customHeight="1">
      <c r="C45" s="114"/>
      <c r="D45" s="103" t="s">
        <v>1162</v>
      </c>
      <c r="E45" s="124"/>
      <c r="F45" s="124"/>
      <c r="G45" s="124"/>
      <c r="H45" s="106" t="s">
        <v>556</v>
      </c>
      <c r="I45" s="103" t="s">
        <v>1163</v>
      </c>
      <c r="J45" s="124"/>
      <c r="K45" s="124"/>
      <c r="L45" s="103" t="s">
        <v>557</v>
      </c>
      <c r="M45" s="124"/>
      <c r="N45" s="124"/>
      <c r="O45" s="86"/>
      <c r="P45" s="86"/>
      <c r="Q45" s="86"/>
    </row>
    <row r="46" spans="3:17" ht="12" customHeight="1">
      <c r="C46" s="136" t="s">
        <v>1337</v>
      </c>
      <c r="D46" s="105">
        <v>13</v>
      </c>
      <c r="E46" s="105">
        <v>14</v>
      </c>
      <c r="F46" s="105">
        <v>15</v>
      </c>
      <c r="G46" s="105">
        <v>16</v>
      </c>
      <c r="H46" s="167">
        <v>17</v>
      </c>
      <c r="I46" s="105">
        <v>18</v>
      </c>
      <c r="J46" s="105">
        <v>19</v>
      </c>
      <c r="K46" s="105">
        <v>20</v>
      </c>
      <c r="L46" s="105">
        <v>21</v>
      </c>
      <c r="M46" s="105">
        <v>22</v>
      </c>
      <c r="N46" s="105">
        <v>23</v>
      </c>
      <c r="O46" s="86"/>
      <c r="P46" s="86"/>
      <c r="Q46" s="86"/>
    </row>
    <row r="47" spans="3:17" ht="12.75" hidden="1">
      <c r="C47" s="85"/>
      <c r="D47" s="114" t="s">
        <v>571</v>
      </c>
      <c r="E47" s="114" t="s">
        <v>572</v>
      </c>
      <c r="F47" s="114" t="s">
        <v>573</v>
      </c>
      <c r="G47" s="114" t="s">
        <v>591</v>
      </c>
      <c r="H47" s="114" t="s">
        <v>574</v>
      </c>
      <c r="I47" s="114" t="s">
        <v>575</v>
      </c>
      <c r="J47" s="114" t="s">
        <v>576</v>
      </c>
      <c r="K47" s="114" t="s">
        <v>577</v>
      </c>
      <c r="L47" s="114" t="s">
        <v>592</v>
      </c>
      <c r="M47" s="114" t="s">
        <v>578</v>
      </c>
      <c r="N47" s="114" t="s">
        <v>579</v>
      </c>
      <c r="O47" s="86"/>
      <c r="P47" s="86"/>
      <c r="Q47" s="86"/>
    </row>
    <row r="48" spans="1:17" s="20" customFormat="1" ht="15" customHeight="1">
      <c r="A48" s="18" t="e">
        <f>#REF!</f>
        <v>#REF!</v>
      </c>
      <c r="B48" s="137">
        <v>1</v>
      </c>
      <c r="C48" s="137" t="s">
        <v>1338</v>
      </c>
      <c r="D48" s="140">
        <v>11.88</v>
      </c>
      <c r="E48" s="140">
        <v>5.49928</v>
      </c>
      <c r="F48" s="140">
        <v>1872.7988</v>
      </c>
      <c r="G48" s="140">
        <v>909.48776</v>
      </c>
      <c r="H48" s="140">
        <v>2787.78584</v>
      </c>
      <c r="I48" s="140">
        <v>2799.66584</v>
      </c>
      <c r="J48" s="140">
        <v>1169.61924</v>
      </c>
      <c r="K48" s="140">
        <v>4234.948179999999</v>
      </c>
      <c r="L48" s="140">
        <v>8204.233259999999</v>
      </c>
      <c r="M48" s="140">
        <v>5.924220000000001</v>
      </c>
      <c r="N48" s="140">
        <v>242.08504000000002</v>
      </c>
      <c r="O48" s="138">
        <v>1</v>
      </c>
      <c r="P48" s="149"/>
      <c r="Q48" s="149"/>
    </row>
    <row r="49" spans="1:17" s="20" customFormat="1" ht="12" customHeight="1">
      <c r="A49" s="18" t="e">
        <f>#REF!</f>
        <v>#REF!</v>
      </c>
      <c r="B49" s="137">
        <v>2</v>
      </c>
      <c r="C49" s="137" t="s">
        <v>1342</v>
      </c>
      <c r="D49" s="140">
        <v>0</v>
      </c>
      <c r="E49" s="140">
        <v>173.99955</v>
      </c>
      <c r="F49" s="140">
        <v>23658.842520000002</v>
      </c>
      <c r="G49" s="140">
        <v>992.9004500000001</v>
      </c>
      <c r="H49" s="140">
        <v>24825.742520000003</v>
      </c>
      <c r="I49" s="140">
        <v>26519.566080000004</v>
      </c>
      <c r="J49" s="140">
        <v>2054.97103</v>
      </c>
      <c r="K49" s="140">
        <v>8494.75384</v>
      </c>
      <c r="L49" s="140">
        <v>37069.29095</v>
      </c>
      <c r="M49" s="140">
        <v>0</v>
      </c>
      <c r="N49" s="140">
        <v>1732.59023</v>
      </c>
      <c r="O49" s="138">
        <v>2</v>
      </c>
      <c r="P49" s="149"/>
      <c r="Q49" s="149"/>
    </row>
    <row r="50" spans="1:17" s="20" customFormat="1" ht="12" customHeight="1">
      <c r="A50" s="18" t="e">
        <f>#REF!</f>
        <v>#REF!</v>
      </c>
      <c r="B50" s="137">
        <v>3</v>
      </c>
      <c r="C50" s="137" t="s">
        <v>1339</v>
      </c>
      <c r="D50" s="140">
        <v>7788.32593</v>
      </c>
      <c r="E50" s="140">
        <v>6972.96083</v>
      </c>
      <c r="F50" s="140">
        <v>11536.38644</v>
      </c>
      <c r="G50" s="140">
        <v>1542.67927</v>
      </c>
      <c r="H50" s="140">
        <v>20052.02654</v>
      </c>
      <c r="I50" s="140">
        <v>27840.352469999998</v>
      </c>
      <c r="J50" s="140">
        <v>5286.95798</v>
      </c>
      <c r="K50" s="140">
        <v>35009.15836</v>
      </c>
      <c r="L50" s="140">
        <v>68136.46880999999</v>
      </c>
      <c r="M50" s="140">
        <v>4210.549940000001</v>
      </c>
      <c r="N50" s="140">
        <v>0</v>
      </c>
      <c r="O50" s="138">
        <v>3</v>
      </c>
      <c r="P50" s="149"/>
      <c r="Q50" s="149"/>
    </row>
    <row r="51" spans="1:17" s="20" customFormat="1" ht="12" customHeight="1">
      <c r="A51" s="18" t="e">
        <f>#REF!</f>
        <v>#REF!</v>
      </c>
      <c r="B51" s="137">
        <v>4</v>
      </c>
      <c r="C51" s="137" t="s">
        <v>1341</v>
      </c>
      <c r="D51" s="140">
        <v>35490.85164</v>
      </c>
      <c r="E51" s="140">
        <v>17163.72893</v>
      </c>
      <c r="F51" s="140">
        <v>48688.267739999996</v>
      </c>
      <c r="G51" s="140">
        <v>2224.13519</v>
      </c>
      <c r="H51" s="140">
        <v>68076.13186</v>
      </c>
      <c r="I51" s="140">
        <v>104402.77458999999</v>
      </c>
      <c r="J51" s="140">
        <v>23413.382510000003</v>
      </c>
      <c r="K51" s="140">
        <v>72237.51671</v>
      </c>
      <c r="L51" s="140">
        <v>200053.67380999998</v>
      </c>
      <c r="M51" s="140">
        <v>25310.503210000003</v>
      </c>
      <c r="N51" s="140">
        <v>6195.464489999999</v>
      </c>
      <c r="O51" s="138">
        <v>4</v>
      </c>
      <c r="P51" s="149"/>
      <c r="Q51" s="149"/>
    </row>
    <row r="52" spans="1:17" s="20" customFormat="1" ht="12" customHeight="1">
      <c r="A52" s="18" t="e">
        <f>#REF!</f>
        <v>#REF!</v>
      </c>
      <c r="B52" s="137">
        <v>5</v>
      </c>
      <c r="C52" s="137" t="s">
        <v>1343</v>
      </c>
      <c r="D52" s="140">
        <v>5668.607840000001</v>
      </c>
      <c r="E52" s="140">
        <v>13646.113560000002</v>
      </c>
      <c r="F52" s="140">
        <v>44873.76941</v>
      </c>
      <c r="G52" s="140">
        <v>31036.73295</v>
      </c>
      <c r="H52" s="140">
        <v>89556.61592000001</v>
      </c>
      <c r="I52" s="140">
        <v>96092.29991000002</v>
      </c>
      <c r="J52" s="140">
        <v>10852.98055</v>
      </c>
      <c r="K52" s="140">
        <v>28228.24702</v>
      </c>
      <c r="L52" s="140">
        <v>135173.52748000002</v>
      </c>
      <c r="M52" s="140">
        <v>4073.38168</v>
      </c>
      <c r="N52" s="140">
        <v>35427.40326</v>
      </c>
      <c r="O52" s="138">
        <v>5</v>
      </c>
      <c r="P52" s="149"/>
      <c r="Q52" s="149"/>
    </row>
    <row r="53" spans="1:17" s="20" customFormat="1" ht="12" customHeight="1">
      <c r="A53" s="18" t="e">
        <f>#REF!</f>
        <v>#REF!</v>
      </c>
      <c r="B53" s="137">
        <v>6</v>
      </c>
      <c r="C53" s="137" t="s">
        <v>1344</v>
      </c>
      <c r="D53" s="140">
        <v>790.4300000000001</v>
      </c>
      <c r="E53" s="140">
        <v>334.439</v>
      </c>
      <c r="F53" s="140">
        <v>983.583</v>
      </c>
      <c r="G53" s="140">
        <v>239.064</v>
      </c>
      <c r="H53" s="140">
        <v>1557.086</v>
      </c>
      <c r="I53" s="140">
        <v>2347.516</v>
      </c>
      <c r="J53" s="140">
        <v>672.881</v>
      </c>
      <c r="K53" s="140">
        <v>4088.553</v>
      </c>
      <c r="L53" s="140">
        <v>7108.95</v>
      </c>
      <c r="M53" s="140">
        <v>400.23999999999995</v>
      </c>
      <c r="N53" s="140">
        <v>301.735</v>
      </c>
      <c r="O53" s="138">
        <v>6</v>
      </c>
      <c r="P53" s="149"/>
      <c r="Q53" s="149"/>
    </row>
    <row r="54" spans="1:17" s="20" customFormat="1" ht="12" customHeight="1">
      <c r="A54" s="18" t="e">
        <f>#REF!</f>
        <v>#REF!</v>
      </c>
      <c r="B54" s="137">
        <v>7</v>
      </c>
      <c r="C54" s="137" t="s">
        <v>1340</v>
      </c>
      <c r="D54" s="140">
        <v>13613.25357</v>
      </c>
      <c r="E54" s="140">
        <v>44778.50148</v>
      </c>
      <c r="F54" s="140">
        <v>228660.29773000005</v>
      </c>
      <c r="G54" s="140">
        <v>322815.24351</v>
      </c>
      <c r="H54" s="140">
        <v>596254.04272</v>
      </c>
      <c r="I54" s="140">
        <v>625008.48693</v>
      </c>
      <c r="J54" s="140">
        <v>30326.58560999999</v>
      </c>
      <c r="K54" s="140">
        <v>141226.96293</v>
      </c>
      <c r="L54" s="140">
        <v>796562.03547</v>
      </c>
      <c r="M54" s="140">
        <v>9234.619410000001</v>
      </c>
      <c r="N54" s="140">
        <v>361805.04125999997</v>
      </c>
      <c r="O54" s="138">
        <v>7</v>
      </c>
      <c r="P54" s="149"/>
      <c r="Q54" s="149"/>
    </row>
    <row r="55" spans="1:17" ht="12" customHeight="1">
      <c r="A55" s="18" t="e">
        <f>#REF!</f>
        <v>#REF!</v>
      </c>
      <c r="B55" s="137">
        <v>8</v>
      </c>
      <c r="C55" s="137" t="s">
        <v>1345</v>
      </c>
      <c r="D55" s="140">
        <v>54033.96612</v>
      </c>
      <c r="E55" s="140">
        <v>7697.40917</v>
      </c>
      <c r="F55" s="140">
        <v>62098.212770000006</v>
      </c>
      <c r="G55" s="140">
        <v>86739.48851000001</v>
      </c>
      <c r="H55" s="140">
        <v>156535.11045000004</v>
      </c>
      <c r="I55" s="140">
        <v>214640.02324000004</v>
      </c>
      <c r="J55" s="140">
        <v>124108.57904000001</v>
      </c>
      <c r="K55" s="140">
        <v>101952.38431</v>
      </c>
      <c r="L55" s="140">
        <v>440700.98659000004</v>
      </c>
      <c r="M55" s="140">
        <v>34139.140909999995</v>
      </c>
      <c r="N55" s="140">
        <v>18150.72368</v>
      </c>
      <c r="O55" s="138">
        <v>8</v>
      </c>
      <c r="P55" s="86"/>
      <c r="Q55" s="86"/>
    </row>
    <row r="56" spans="1:17" ht="12" customHeight="1">
      <c r="A56" s="18" t="e">
        <f>#REF!</f>
        <v>#REF!</v>
      </c>
      <c r="B56" s="137">
        <v>9</v>
      </c>
      <c r="C56" s="137" t="s">
        <v>1346</v>
      </c>
      <c r="D56" s="140">
        <v>20202.98941</v>
      </c>
      <c r="E56" s="140">
        <v>48980.29682</v>
      </c>
      <c r="F56" s="140">
        <v>45032.071729999996</v>
      </c>
      <c r="G56" s="140">
        <v>45302.237</v>
      </c>
      <c r="H56" s="140">
        <v>139314.60555</v>
      </c>
      <c r="I56" s="140">
        <v>165535.02752</v>
      </c>
      <c r="J56" s="140">
        <v>85566.81769</v>
      </c>
      <c r="K56" s="140">
        <v>369781.26155</v>
      </c>
      <c r="L56" s="140">
        <v>620883.10676</v>
      </c>
      <c r="M56" s="140">
        <v>14120.784909999998</v>
      </c>
      <c r="N56" s="140">
        <v>13985.251</v>
      </c>
      <c r="O56" s="138">
        <v>9</v>
      </c>
      <c r="P56" s="86"/>
      <c r="Q56" s="86"/>
    </row>
    <row r="57" spans="1:17" ht="12" customHeight="1">
      <c r="A57" s="18" t="e">
        <f>#REF!</f>
        <v>#REF!</v>
      </c>
      <c r="B57" s="137">
        <v>10</v>
      </c>
      <c r="C57" s="137" t="s">
        <v>1347</v>
      </c>
      <c r="D57" s="140">
        <v>243.04206</v>
      </c>
      <c r="E57" s="140">
        <v>118.17365000000001</v>
      </c>
      <c r="F57" s="140">
        <v>446.68486999999993</v>
      </c>
      <c r="G57" s="140">
        <v>239.41660000000002</v>
      </c>
      <c r="H57" s="140">
        <v>804.27512</v>
      </c>
      <c r="I57" s="140">
        <v>1047.31718</v>
      </c>
      <c r="J57" s="140">
        <v>1780.26388</v>
      </c>
      <c r="K57" s="140">
        <v>1024.74118</v>
      </c>
      <c r="L57" s="140">
        <v>3852.32224</v>
      </c>
      <c r="M57" s="140">
        <v>197.29285000000002</v>
      </c>
      <c r="N57" s="140">
        <v>1508.7315800000001</v>
      </c>
      <c r="O57" s="138">
        <v>10</v>
      </c>
      <c r="P57" s="86"/>
      <c r="Q57" s="86"/>
    </row>
    <row r="58" spans="1:17" ht="12" customHeight="1">
      <c r="A58" s="18" t="e">
        <f>#REF!</f>
        <v>#REF!</v>
      </c>
      <c r="B58" s="137">
        <v>11</v>
      </c>
      <c r="C58" s="137" t="s">
        <v>1348</v>
      </c>
      <c r="D58" s="140">
        <v>55428.749</v>
      </c>
      <c r="E58" s="140">
        <v>44485.373</v>
      </c>
      <c r="F58" s="140">
        <v>78466.902</v>
      </c>
      <c r="G58" s="140">
        <v>143782.408</v>
      </c>
      <c r="H58" s="140">
        <v>266734.68299999996</v>
      </c>
      <c r="I58" s="140">
        <v>322510.169</v>
      </c>
      <c r="J58" s="140">
        <v>90927.58399999999</v>
      </c>
      <c r="K58" s="140">
        <v>573236.693</v>
      </c>
      <c r="L58" s="140">
        <v>986674.446</v>
      </c>
      <c r="M58" s="140">
        <v>36343.731</v>
      </c>
      <c r="N58" s="140">
        <v>82761.418</v>
      </c>
      <c r="O58" s="138">
        <v>11</v>
      </c>
      <c r="P58" s="86"/>
      <c r="Q58" s="86"/>
    </row>
    <row r="59" spans="2:17" ht="12" customHeight="1">
      <c r="B59" s="149"/>
      <c r="C59" s="145" t="s">
        <v>45</v>
      </c>
      <c r="D59" s="301">
        <v>193272.09557000003</v>
      </c>
      <c r="E59" s="301">
        <v>184356.49526999998</v>
      </c>
      <c r="F59" s="301">
        <v>546317.81701</v>
      </c>
      <c r="G59" s="301">
        <v>635823.79324</v>
      </c>
      <c r="H59" s="301">
        <v>1366498.10552</v>
      </c>
      <c r="I59" s="301">
        <v>1588743.19876</v>
      </c>
      <c r="J59" s="301">
        <v>376160.62253</v>
      </c>
      <c r="K59" s="301">
        <v>1339515.2200799999</v>
      </c>
      <c r="L59" s="301">
        <v>3304419.04137</v>
      </c>
      <c r="M59" s="301">
        <v>128036.16812999999</v>
      </c>
      <c r="N59" s="301">
        <v>522110.44353999995</v>
      </c>
      <c r="O59" s="149"/>
      <c r="P59" s="86"/>
      <c r="Q59" s="86"/>
    </row>
    <row r="60" spans="2:17" ht="12" customHeight="1">
      <c r="B60" s="149"/>
      <c r="C60" s="160" t="s">
        <v>1420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6"/>
      <c r="Q60" s="86"/>
    </row>
    <row r="61" spans="2:15" ht="12.75"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</sheetData>
  <sheetProtection/>
  <printOptions horizontalCentered="1"/>
  <pageMargins left="0.3937007874015748" right="0.1968503937007874" top="0.7086614173228347" bottom="0.1968503937007874" header="0.5118110236220472" footer="0.5118110236220472"/>
  <pageSetup firstPageNumber="24" useFirstPageNumber="1" fitToWidth="4" horizontalDpi="600" verticalDpi="600" orientation="portrait" paperSize="9" r:id="rId1"/>
  <headerFooter alignWithMargins="0">
    <oddHeader>&amp;C&amp;"Times New Roman,Normaali"  &amp;"Arial,Normaali"– &amp;P –&amp;RFinland 2010</odd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>
    <tabColor theme="7" tint="0.5999900102615356"/>
  </sheetPr>
  <dimension ref="A1:Q31"/>
  <sheetViews>
    <sheetView zoomScale="82" zoomScaleNormal="82" workbookViewId="0" topLeftCell="B1">
      <selection activeCell="T23" sqref="T23"/>
    </sheetView>
  </sheetViews>
  <sheetFormatPr defaultColWidth="9.140625" defaultRowHeight="12.75"/>
  <cols>
    <col min="1" max="1" width="3.28125" style="0" hidden="1" customWidth="1"/>
    <col min="2" max="2" width="3.421875" style="0" customWidth="1"/>
    <col min="3" max="3" width="18.7109375" style="0" customWidth="1"/>
    <col min="4" max="4" width="12.8515625" style="0" customWidth="1"/>
    <col min="5" max="5" width="16.140625" style="0" customWidth="1"/>
    <col min="6" max="6" width="17.00390625" style="0" customWidth="1"/>
    <col min="7" max="7" width="13.57421875" style="0" customWidth="1"/>
    <col min="8" max="8" width="14.28125" style="0" customWidth="1"/>
    <col min="9" max="9" width="10.00390625" style="0" customWidth="1"/>
    <col min="10" max="10" width="10.7109375" style="0" customWidth="1"/>
    <col min="11" max="11" width="14.140625" style="0" customWidth="1"/>
    <col min="12" max="12" width="14.00390625" style="0" customWidth="1"/>
    <col min="13" max="13" width="11.140625" style="0" customWidth="1"/>
    <col min="14" max="14" width="12.421875" style="0" customWidth="1"/>
    <col min="15" max="15" width="11.00390625" style="0" customWidth="1"/>
    <col min="16" max="16" width="12.28125" style="0" customWidth="1"/>
    <col min="17" max="17" width="3.7109375" style="0" customWidth="1"/>
  </cols>
  <sheetData>
    <row r="1" spans="1:17" ht="12.75">
      <c r="A1" s="17"/>
      <c r="B1" s="11"/>
      <c r="C1" s="161" t="s">
        <v>1465</v>
      </c>
      <c r="D1" s="114"/>
      <c r="E1" s="113"/>
      <c r="F1" s="114"/>
      <c r="G1" s="114"/>
      <c r="H1" s="178"/>
      <c r="I1" s="161" t="s">
        <v>593</v>
      </c>
      <c r="J1" s="1"/>
      <c r="K1" s="114"/>
      <c r="L1" s="114"/>
      <c r="M1" s="114"/>
      <c r="N1" s="114"/>
      <c r="O1" s="114"/>
      <c r="P1" s="114"/>
      <c r="Q1" s="114"/>
    </row>
    <row r="2" spans="2:17" ht="12.75">
      <c r="B2" s="11"/>
      <c r="C2" s="113"/>
      <c r="D2" s="117" t="s">
        <v>594</v>
      </c>
      <c r="E2" s="118"/>
      <c r="F2" s="118"/>
      <c r="G2" s="118"/>
      <c r="H2" s="179" t="s">
        <v>1473</v>
      </c>
      <c r="I2" s="114" t="s">
        <v>1474</v>
      </c>
      <c r="K2" s="117"/>
      <c r="L2" s="123"/>
      <c r="M2" s="122" t="s">
        <v>1359</v>
      </c>
      <c r="N2" s="122" t="s">
        <v>465</v>
      </c>
      <c r="O2" s="122" t="s">
        <v>1358</v>
      </c>
      <c r="P2" s="122" t="s">
        <v>688</v>
      </c>
      <c r="Q2" s="114"/>
    </row>
    <row r="3" spans="2:17" ht="12.75">
      <c r="B3" s="11"/>
      <c r="C3" s="85" t="s">
        <v>692</v>
      </c>
      <c r="D3" s="122" t="s">
        <v>595</v>
      </c>
      <c r="E3" s="120"/>
      <c r="F3" s="121"/>
      <c r="G3" s="123"/>
      <c r="H3" s="122" t="s">
        <v>50</v>
      </c>
      <c r="I3" s="122" t="s">
        <v>50</v>
      </c>
      <c r="J3" s="122" t="s">
        <v>596</v>
      </c>
      <c r="K3" s="122" t="s">
        <v>597</v>
      </c>
      <c r="L3" s="122" t="s">
        <v>688</v>
      </c>
      <c r="M3" s="124" t="s">
        <v>1360</v>
      </c>
      <c r="N3" s="124" t="s">
        <v>598</v>
      </c>
      <c r="O3" s="124" t="s">
        <v>606</v>
      </c>
      <c r="P3" s="124" t="s">
        <v>599</v>
      </c>
      <c r="Q3" s="114"/>
    </row>
    <row r="4" spans="2:17" ht="12.75">
      <c r="B4" s="11"/>
      <c r="C4" s="85" t="s">
        <v>694</v>
      </c>
      <c r="D4" s="124" t="s">
        <v>600</v>
      </c>
      <c r="E4" s="126"/>
      <c r="F4" s="127"/>
      <c r="G4" s="128"/>
      <c r="H4" s="124" t="s">
        <v>601</v>
      </c>
      <c r="I4" s="124" t="s">
        <v>598</v>
      </c>
      <c r="J4" s="124"/>
      <c r="K4" s="124" t="s">
        <v>602</v>
      </c>
      <c r="L4" s="124" t="s">
        <v>603</v>
      </c>
      <c r="M4" s="124"/>
      <c r="N4" s="124"/>
      <c r="O4" s="124"/>
      <c r="P4" s="124"/>
      <c r="Q4" s="114"/>
    </row>
    <row r="5" spans="2:17" ht="12.75">
      <c r="B5" s="11"/>
      <c r="C5" s="130" t="s">
        <v>696</v>
      </c>
      <c r="D5" s="157" t="s">
        <v>604</v>
      </c>
      <c r="E5" s="151"/>
      <c r="F5" s="116"/>
      <c r="G5" s="129"/>
      <c r="H5" s="124" t="s">
        <v>605</v>
      </c>
      <c r="I5" s="124"/>
      <c r="J5" s="124"/>
      <c r="K5" s="124" t="s">
        <v>1331</v>
      </c>
      <c r="L5" s="124" t="s">
        <v>606</v>
      </c>
      <c r="M5" s="124"/>
      <c r="N5" s="124"/>
      <c r="O5" s="124"/>
      <c r="P5" s="124"/>
      <c r="Q5" s="114"/>
    </row>
    <row r="6" spans="2:17" ht="12.75">
      <c r="B6" s="11"/>
      <c r="C6" s="85"/>
      <c r="D6" s="124" t="s">
        <v>607</v>
      </c>
      <c r="E6" s="124" t="s">
        <v>608</v>
      </c>
      <c r="F6" s="124" t="s">
        <v>609</v>
      </c>
      <c r="G6" s="124" t="s">
        <v>688</v>
      </c>
      <c r="H6" s="124" t="s">
        <v>691</v>
      </c>
      <c r="I6" s="124"/>
      <c r="J6" s="124"/>
      <c r="K6" s="131"/>
      <c r="L6" s="124"/>
      <c r="M6" s="124"/>
      <c r="N6" s="124"/>
      <c r="O6" s="124"/>
      <c r="P6" s="124"/>
      <c r="Q6" s="114"/>
    </row>
    <row r="7" spans="2:17" ht="12.75">
      <c r="B7" s="11"/>
      <c r="C7" s="114"/>
      <c r="D7" s="124" t="s">
        <v>610</v>
      </c>
      <c r="E7" s="124" t="s">
        <v>1330</v>
      </c>
      <c r="F7" s="124" t="s">
        <v>77</v>
      </c>
      <c r="G7" s="124"/>
      <c r="H7" s="124" t="s">
        <v>611</v>
      </c>
      <c r="I7" s="124" t="s">
        <v>506</v>
      </c>
      <c r="J7" s="124" t="s">
        <v>612</v>
      </c>
      <c r="K7" s="124" t="s">
        <v>613</v>
      </c>
      <c r="L7" s="124" t="s">
        <v>697</v>
      </c>
      <c r="M7" s="124" t="s">
        <v>506</v>
      </c>
      <c r="N7" s="124" t="s">
        <v>614</v>
      </c>
      <c r="O7" s="124" t="s">
        <v>97</v>
      </c>
      <c r="P7" s="124" t="s">
        <v>615</v>
      </c>
      <c r="Q7" s="114"/>
    </row>
    <row r="8" spans="2:17" ht="12.75">
      <c r="B8" s="11"/>
      <c r="C8" s="114"/>
      <c r="D8" s="124"/>
      <c r="E8" s="124" t="s">
        <v>1331</v>
      </c>
      <c r="F8" s="124"/>
      <c r="G8" s="124"/>
      <c r="H8" s="124" t="s">
        <v>616</v>
      </c>
      <c r="I8" s="124" t="s">
        <v>617</v>
      </c>
      <c r="J8" s="124" t="s">
        <v>618</v>
      </c>
      <c r="K8" s="124" t="s">
        <v>619</v>
      </c>
      <c r="L8" s="124" t="s">
        <v>620</v>
      </c>
      <c r="M8" s="124" t="s">
        <v>1433</v>
      </c>
      <c r="N8" s="124" t="s">
        <v>621</v>
      </c>
      <c r="O8" s="124" t="s">
        <v>622</v>
      </c>
      <c r="P8" s="124" t="s">
        <v>622</v>
      </c>
      <c r="Q8" s="114"/>
    </row>
    <row r="9" spans="2:17" ht="12.75">
      <c r="B9" s="11"/>
      <c r="C9" s="114"/>
      <c r="D9" s="124" t="s">
        <v>623</v>
      </c>
      <c r="E9" s="124" t="s">
        <v>624</v>
      </c>
      <c r="F9" s="124" t="s">
        <v>625</v>
      </c>
      <c r="G9" s="124" t="s">
        <v>732</v>
      </c>
      <c r="H9" s="124" t="s">
        <v>626</v>
      </c>
      <c r="I9" s="124" t="s">
        <v>131</v>
      </c>
      <c r="J9" s="124"/>
      <c r="K9" s="124" t="s">
        <v>118</v>
      </c>
      <c r="L9" s="124" t="s">
        <v>627</v>
      </c>
      <c r="M9" s="124" t="s">
        <v>1432</v>
      </c>
      <c r="N9" s="124" t="s">
        <v>618</v>
      </c>
      <c r="O9" s="100"/>
      <c r="P9" s="124"/>
      <c r="Q9" s="114"/>
    </row>
    <row r="10" spans="2:17" ht="12.75">
      <c r="B10" s="11"/>
      <c r="C10" s="114"/>
      <c r="D10" s="124" t="s">
        <v>628</v>
      </c>
      <c r="E10" s="124" t="s">
        <v>629</v>
      </c>
      <c r="F10" s="124" t="s">
        <v>630</v>
      </c>
      <c r="G10" s="124"/>
      <c r="H10" s="124"/>
      <c r="I10" s="124"/>
      <c r="J10" s="124"/>
      <c r="K10" s="124" t="s">
        <v>1332</v>
      </c>
      <c r="L10" s="134" t="s">
        <v>631</v>
      </c>
      <c r="M10" s="124"/>
      <c r="N10" s="124"/>
      <c r="O10" s="124"/>
      <c r="P10" s="124"/>
      <c r="Q10" s="114"/>
    </row>
    <row r="11" spans="2:17" ht="12.75">
      <c r="B11" s="11"/>
      <c r="C11" s="114"/>
      <c r="D11" s="134"/>
      <c r="E11" s="134" t="s">
        <v>1332</v>
      </c>
      <c r="F11" s="124" t="s">
        <v>131</v>
      </c>
      <c r="G11" s="134"/>
      <c r="H11" s="134" t="s">
        <v>632</v>
      </c>
      <c r="I11" s="134" t="s">
        <v>1334</v>
      </c>
      <c r="J11" s="134" t="s">
        <v>633</v>
      </c>
      <c r="K11" s="134" t="s">
        <v>634</v>
      </c>
      <c r="L11" s="134" t="s">
        <v>1434</v>
      </c>
      <c r="M11" s="134" t="s">
        <v>1361</v>
      </c>
      <c r="N11" s="134" t="s">
        <v>635</v>
      </c>
      <c r="O11" s="134" t="s">
        <v>1356</v>
      </c>
      <c r="P11" s="134" t="s">
        <v>636</v>
      </c>
      <c r="Q11" s="114"/>
    </row>
    <row r="12" spans="2:17" ht="12.75">
      <c r="B12" s="11"/>
      <c r="C12" s="114"/>
      <c r="D12" s="98" t="s">
        <v>634</v>
      </c>
      <c r="E12" s="98" t="s">
        <v>634</v>
      </c>
      <c r="F12" s="134" t="s">
        <v>637</v>
      </c>
      <c r="G12" s="134" t="s">
        <v>749</v>
      </c>
      <c r="H12" s="134" t="s">
        <v>638</v>
      </c>
      <c r="I12" s="134" t="s">
        <v>1335</v>
      </c>
      <c r="J12" s="134" t="s">
        <v>703</v>
      </c>
      <c r="K12" s="134" t="s">
        <v>640</v>
      </c>
      <c r="L12" s="134" t="s">
        <v>1435</v>
      </c>
      <c r="M12" s="134" t="s">
        <v>639</v>
      </c>
      <c r="N12" s="134" t="s">
        <v>641</v>
      </c>
      <c r="O12" s="134" t="s">
        <v>1437</v>
      </c>
      <c r="P12" s="134" t="s">
        <v>703</v>
      </c>
      <c r="Q12" s="114"/>
    </row>
    <row r="13" spans="2:17" ht="12.75">
      <c r="B13" s="15"/>
      <c r="C13" s="107"/>
      <c r="D13" s="98" t="s">
        <v>367</v>
      </c>
      <c r="E13" s="98" t="s">
        <v>642</v>
      </c>
      <c r="F13" s="98" t="s">
        <v>638</v>
      </c>
      <c r="G13" s="103"/>
      <c r="H13" s="100"/>
      <c r="I13" s="134" t="s">
        <v>639</v>
      </c>
      <c r="J13" s="100"/>
      <c r="K13" s="134" t="s">
        <v>1333</v>
      </c>
      <c r="L13" s="304" t="s">
        <v>1436</v>
      </c>
      <c r="M13" s="134" t="s">
        <v>703</v>
      </c>
      <c r="N13" s="134"/>
      <c r="O13" s="134" t="s">
        <v>703</v>
      </c>
      <c r="P13" s="164"/>
      <c r="Q13" s="108"/>
    </row>
    <row r="14" spans="2:17" ht="12.75">
      <c r="B14" s="15"/>
      <c r="C14" s="107"/>
      <c r="D14" s="98"/>
      <c r="E14" s="98" t="s">
        <v>1333</v>
      </c>
      <c r="F14" s="98"/>
      <c r="G14" s="103" t="s">
        <v>555</v>
      </c>
      <c r="H14" s="100"/>
      <c r="I14" s="98" t="s">
        <v>703</v>
      </c>
      <c r="J14" s="100"/>
      <c r="K14" s="100"/>
      <c r="L14" s="103" t="s">
        <v>643</v>
      </c>
      <c r="M14" s="134"/>
      <c r="N14" s="134"/>
      <c r="O14" s="134"/>
      <c r="P14" s="164" t="s">
        <v>644</v>
      </c>
      <c r="Q14" s="108"/>
    </row>
    <row r="15" spans="2:17" ht="12.75">
      <c r="B15" s="3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05">
        <v>13</v>
      </c>
      <c r="P15" s="105">
        <v>14</v>
      </c>
      <c r="Q15" s="108"/>
    </row>
    <row r="16" spans="2:17" ht="12.75" hidden="1">
      <c r="B16" s="141"/>
      <c r="C16" s="141"/>
      <c r="D16" s="149" t="s">
        <v>645</v>
      </c>
      <c r="E16" s="149" t="s">
        <v>646</v>
      </c>
      <c r="F16" s="149" t="s">
        <v>648</v>
      </c>
      <c r="G16" s="149" t="s">
        <v>647</v>
      </c>
      <c r="H16" s="149" t="s">
        <v>649</v>
      </c>
      <c r="I16" s="149" t="s">
        <v>654</v>
      </c>
      <c r="J16" s="149" t="s">
        <v>650</v>
      </c>
      <c r="K16" s="149" t="s">
        <v>651</v>
      </c>
      <c r="L16" s="149" t="s">
        <v>652</v>
      </c>
      <c r="M16" s="149" t="s">
        <v>653</v>
      </c>
      <c r="N16" s="149" t="s">
        <v>655</v>
      </c>
      <c r="O16" s="149" t="s">
        <v>656</v>
      </c>
      <c r="P16" s="149" t="s">
        <v>493</v>
      </c>
      <c r="Q16" s="149"/>
    </row>
    <row r="17" spans="1:17" s="39" customFormat="1" ht="20.25" customHeight="1">
      <c r="A17" s="73" t="e">
        <f>#REF!</f>
        <v>#REF!</v>
      </c>
      <c r="B17" s="137">
        <v>1</v>
      </c>
      <c r="C17" s="137" t="s">
        <v>1338</v>
      </c>
      <c r="D17" s="140">
        <v>2155.34391</v>
      </c>
      <c r="E17" s="140">
        <v>0</v>
      </c>
      <c r="F17" s="140">
        <v>2062.65789</v>
      </c>
      <c r="G17" s="140">
        <v>4218.0018</v>
      </c>
      <c r="H17" s="140">
        <v>0</v>
      </c>
      <c r="I17" s="140">
        <v>2602.8192000000004</v>
      </c>
      <c r="J17" s="140">
        <v>754.42074</v>
      </c>
      <c r="K17" s="140">
        <v>0</v>
      </c>
      <c r="L17" s="140">
        <v>7575.2417399999995</v>
      </c>
      <c r="M17" s="140">
        <v>508.94422</v>
      </c>
      <c r="N17" s="140">
        <v>133.52347</v>
      </c>
      <c r="O17" s="140">
        <v>0</v>
      </c>
      <c r="P17" s="140">
        <v>8217.709429999999</v>
      </c>
      <c r="Q17" s="171">
        <v>1</v>
      </c>
    </row>
    <row r="18" spans="1:17" s="39" customFormat="1" ht="16.5" customHeight="1">
      <c r="A18" s="73" t="e">
        <f>#REF!</f>
        <v>#REF!</v>
      </c>
      <c r="B18" s="137">
        <v>2</v>
      </c>
      <c r="C18" s="137" t="s">
        <v>1342</v>
      </c>
      <c r="D18" s="140">
        <v>1249.2753</v>
      </c>
      <c r="E18" s="140">
        <v>0</v>
      </c>
      <c r="F18" s="140">
        <v>2005.97742</v>
      </c>
      <c r="G18" s="140">
        <v>3255.25272</v>
      </c>
      <c r="H18" s="140">
        <v>0</v>
      </c>
      <c r="I18" s="140">
        <v>4809.63442</v>
      </c>
      <c r="J18" s="140">
        <v>2694.7973300000003</v>
      </c>
      <c r="K18" s="140">
        <v>0</v>
      </c>
      <c r="L18" s="140">
        <v>10759.68447</v>
      </c>
      <c r="M18" s="140">
        <v>1496.36196</v>
      </c>
      <c r="N18" s="140">
        <v>1028.43421</v>
      </c>
      <c r="O18" s="140">
        <v>0</v>
      </c>
      <c r="P18" s="140">
        <v>13284.48064</v>
      </c>
      <c r="Q18" s="171">
        <v>2</v>
      </c>
    </row>
    <row r="19" spans="1:17" s="39" customFormat="1" ht="16.5" customHeight="1">
      <c r="A19" s="73" t="e">
        <f>#REF!</f>
        <v>#REF!</v>
      </c>
      <c r="B19" s="137">
        <v>3</v>
      </c>
      <c r="C19" s="137" t="s">
        <v>1339</v>
      </c>
      <c r="D19" s="140">
        <v>736.02882</v>
      </c>
      <c r="E19" s="140">
        <v>0</v>
      </c>
      <c r="F19" s="140">
        <v>3245.8503500000006</v>
      </c>
      <c r="G19" s="140">
        <v>3981.8791700000006</v>
      </c>
      <c r="H19" s="140">
        <v>0</v>
      </c>
      <c r="I19" s="140">
        <v>3171.15494</v>
      </c>
      <c r="J19" s="140">
        <v>1339.95426</v>
      </c>
      <c r="K19" s="140">
        <v>-88.44206</v>
      </c>
      <c r="L19" s="140">
        <v>8404.546310000002</v>
      </c>
      <c r="M19" s="140">
        <v>281.6193</v>
      </c>
      <c r="N19" s="140">
        <v>1017.33759</v>
      </c>
      <c r="O19" s="140">
        <v>0</v>
      </c>
      <c r="P19" s="140">
        <v>9703.503200000001</v>
      </c>
      <c r="Q19" s="171">
        <v>3</v>
      </c>
    </row>
    <row r="20" spans="1:17" s="39" customFormat="1" ht="16.5" customHeight="1">
      <c r="A20" s="73" t="e">
        <f>#REF!</f>
        <v>#REF!</v>
      </c>
      <c r="B20" s="137">
        <v>4</v>
      </c>
      <c r="C20" s="137" t="s">
        <v>1341</v>
      </c>
      <c r="D20" s="140">
        <v>3867.58512</v>
      </c>
      <c r="E20" s="140">
        <v>-0.01634</v>
      </c>
      <c r="F20" s="140">
        <v>10328.25321</v>
      </c>
      <c r="G20" s="140">
        <v>14195.82199</v>
      </c>
      <c r="H20" s="140">
        <v>0</v>
      </c>
      <c r="I20" s="140">
        <v>14024.56367</v>
      </c>
      <c r="J20" s="140">
        <v>9709.886269999999</v>
      </c>
      <c r="K20" s="140">
        <v>-148.34728</v>
      </c>
      <c r="L20" s="140">
        <v>37781.92465</v>
      </c>
      <c r="M20" s="140">
        <v>5736.71053</v>
      </c>
      <c r="N20" s="140">
        <v>4992.19993</v>
      </c>
      <c r="O20" s="140">
        <v>24021.810100000002</v>
      </c>
      <c r="P20" s="140">
        <v>72532.64521</v>
      </c>
      <c r="Q20" s="171">
        <v>4</v>
      </c>
    </row>
    <row r="21" spans="1:17" s="39" customFormat="1" ht="16.5" customHeight="1">
      <c r="A21" s="73" t="e">
        <f>#REF!</f>
        <v>#REF!</v>
      </c>
      <c r="B21" s="137">
        <v>5</v>
      </c>
      <c r="C21" s="137" t="s">
        <v>1343</v>
      </c>
      <c r="D21" s="140">
        <v>1276.9620300000001</v>
      </c>
      <c r="E21" s="140">
        <v>0</v>
      </c>
      <c r="F21" s="140">
        <v>1100.45922</v>
      </c>
      <c r="G21" s="140">
        <v>2377.4212500000003</v>
      </c>
      <c r="H21" s="140">
        <v>0</v>
      </c>
      <c r="I21" s="140">
        <v>3691.9255700000003</v>
      </c>
      <c r="J21" s="140">
        <v>1084.44397</v>
      </c>
      <c r="K21" s="140">
        <v>-3.0422</v>
      </c>
      <c r="L21" s="140">
        <v>7150.748590000001</v>
      </c>
      <c r="M21" s="140">
        <v>2157.03359</v>
      </c>
      <c r="N21" s="140">
        <v>3070.2613100000003</v>
      </c>
      <c r="O21" s="140">
        <v>0</v>
      </c>
      <c r="P21" s="140">
        <v>12378.043490000002</v>
      </c>
      <c r="Q21" s="171">
        <v>5</v>
      </c>
    </row>
    <row r="22" spans="1:17" s="39" customFormat="1" ht="16.5" customHeight="1">
      <c r="A22" s="73" t="e">
        <f>#REF!</f>
        <v>#REF!</v>
      </c>
      <c r="B22" s="137">
        <v>6</v>
      </c>
      <c r="C22" s="137" t="s">
        <v>1344</v>
      </c>
      <c r="D22" s="140">
        <v>91.378</v>
      </c>
      <c r="E22" s="140">
        <v>0</v>
      </c>
      <c r="F22" s="140">
        <v>104.174</v>
      </c>
      <c r="G22" s="140">
        <v>195.55200000000002</v>
      </c>
      <c r="H22" s="140">
        <v>0</v>
      </c>
      <c r="I22" s="140">
        <v>79.773</v>
      </c>
      <c r="J22" s="140">
        <v>309.926</v>
      </c>
      <c r="K22" s="140">
        <v>0</v>
      </c>
      <c r="L22" s="140">
        <v>585.251</v>
      </c>
      <c r="M22" s="140">
        <v>46.491</v>
      </c>
      <c r="N22" s="140">
        <v>194.67700000000002</v>
      </c>
      <c r="O22" s="140">
        <v>0</v>
      </c>
      <c r="P22" s="140">
        <v>826.419</v>
      </c>
      <c r="Q22" s="171">
        <v>6</v>
      </c>
    </row>
    <row r="23" spans="1:17" s="39" customFormat="1" ht="16.5" customHeight="1">
      <c r="A23" s="73" t="e">
        <f>#REF!</f>
        <v>#REF!</v>
      </c>
      <c r="B23" s="137">
        <v>7</v>
      </c>
      <c r="C23" s="137" t="s">
        <v>1340</v>
      </c>
      <c r="D23" s="140">
        <v>5044.83605</v>
      </c>
      <c r="E23" s="140">
        <v>1521.47604</v>
      </c>
      <c r="F23" s="140">
        <v>26609.791669999995</v>
      </c>
      <c r="G23" s="140">
        <v>33176.10376</v>
      </c>
      <c r="H23" s="140">
        <v>0</v>
      </c>
      <c r="I23" s="140">
        <v>33229.32746</v>
      </c>
      <c r="J23" s="140">
        <v>10052.36468</v>
      </c>
      <c r="K23" s="140">
        <v>-1658.8124</v>
      </c>
      <c r="L23" s="140">
        <v>74798.9835</v>
      </c>
      <c r="M23" s="140">
        <v>3290.95264</v>
      </c>
      <c r="N23" s="140">
        <v>12498.047139999999</v>
      </c>
      <c r="O23" s="140">
        <v>0</v>
      </c>
      <c r="P23" s="140">
        <v>90587.98328</v>
      </c>
      <c r="Q23" s="171">
        <v>7</v>
      </c>
    </row>
    <row r="24" spans="1:17" s="39" customFormat="1" ht="16.5" customHeight="1">
      <c r="A24" s="73" t="e">
        <f>#REF!</f>
        <v>#REF!</v>
      </c>
      <c r="B24" s="137">
        <v>8</v>
      </c>
      <c r="C24" s="137" t="s">
        <v>1345</v>
      </c>
      <c r="D24" s="140">
        <v>7565.71255</v>
      </c>
      <c r="E24" s="140">
        <v>0</v>
      </c>
      <c r="F24" s="140">
        <v>16243.379500000003</v>
      </c>
      <c r="G24" s="140">
        <v>23809.092050000003</v>
      </c>
      <c r="H24" s="140">
        <v>0</v>
      </c>
      <c r="I24" s="140">
        <v>8835.97016</v>
      </c>
      <c r="J24" s="140">
        <v>2864.84267</v>
      </c>
      <c r="K24" s="140">
        <v>0</v>
      </c>
      <c r="L24" s="140">
        <v>35509.90488</v>
      </c>
      <c r="M24" s="140">
        <v>4242.93998</v>
      </c>
      <c r="N24" s="140">
        <v>5186.982349999999</v>
      </c>
      <c r="O24" s="140">
        <v>0</v>
      </c>
      <c r="P24" s="140">
        <v>44939.82721</v>
      </c>
      <c r="Q24" s="171">
        <v>8</v>
      </c>
    </row>
    <row r="25" spans="1:17" s="39" customFormat="1" ht="16.5" customHeight="1">
      <c r="A25" s="73" t="e">
        <f>#REF!</f>
        <v>#REF!</v>
      </c>
      <c r="B25" s="137">
        <v>9</v>
      </c>
      <c r="C25" s="137" t="s">
        <v>1346</v>
      </c>
      <c r="D25" s="140">
        <v>40638.69371</v>
      </c>
      <c r="E25" s="140">
        <v>0</v>
      </c>
      <c r="F25" s="140">
        <v>7466.660610000001</v>
      </c>
      <c r="G25" s="140">
        <v>48105.35432</v>
      </c>
      <c r="H25" s="140">
        <v>0</v>
      </c>
      <c r="I25" s="140">
        <v>11443.099780000004</v>
      </c>
      <c r="J25" s="140">
        <v>3475.9721899999995</v>
      </c>
      <c r="K25" s="140">
        <v>-5385.2616</v>
      </c>
      <c r="L25" s="140">
        <v>57639.164690000005</v>
      </c>
      <c r="M25" s="140">
        <v>1955.6139099999998</v>
      </c>
      <c r="N25" s="140">
        <v>4282.11211</v>
      </c>
      <c r="O25" s="140">
        <v>4924.91589</v>
      </c>
      <c r="P25" s="140">
        <v>68801.80660000001</v>
      </c>
      <c r="Q25" s="171">
        <v>9</v>
      </c>
    </row>
    <row r="26" spans="1:17" s="39" customFormat="1" ht="16.5" customHeight="1">
      <c r="A26" s="73" t="e">
        <f>#REF!</f>
        <v>#REF!</v>
      </c>
      <c r="B26" s="137">
        <v>10</v>
      </c>
      <c r="C26" s="137" t="s">
        <v>1347</v>
      </c>
      <c r="D26" s="140">
        <v>0</v>
      </c>
      <c r="E26" s="140">
        <v>-43.630019999999995</v>
      </c>
      <c r="F26" s="140">
        <v>0</v>
      </c>
      <c r="G26" s="140">
        <v>-43.630019999999995</v>
      </c>
      <c r="H26" s="140">
        <v>0</v>
      </c>
      <c r="I26" s="140">
        <v>109.48410000000001</v>
      </c>
      <c r="J26" s="140">
        <v>535.28571</v>
      </c>
      <c r="K26" s="140">
        <v>0</v>
      </c>
      <c r="L26" s="140">
        <v>601.13979</v>
      </c>
      <c r="M26" s="140">
        <v>311.87857</v>
      </c>
      <c r="N26" s="140">
        <v>108.57621000000002</v>
      </c>
      <c r="O26" s="140">
        <v>0</v>
      </c>
      <c r="P26" s="140">
        <v>1021.5945700000001</v>
      </c>
      <c r="Q26" s="171">
        <v>10</v>
      </c>
    </row>
    <row r="27" spans="1:17" s="39" customFormat="1" ht="16.5" customHeight="1">
      <c r="A27" s="73" t="e">
        <f>#REF!</f>
        <v>#REF!</v>
      </c>
      <c r="B27" s="137">
        <v>11</v>
      </c>
      <c r="C27" s="137" t="s">
        <v>1348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10917.072</v>
      </c>
      <c r="J27" s="140">
        <v>3713.9259999999995</v>
      </c>
      <c r="K27" s="140">
        <v>0</v>
      </c>
      <c r="L27" s="140">
        <v>14630.998</v>
      </c>
      <c r="M27" s="140">
        <v>2519.541</v>
      </c>
      <c r="N27" s="140">
        <v>7627.071000000001</v>
      </c>
      <c r="O27" s="140">
        <v>0</v>
      </c>
      <c r="P27" s="140">
        <v>24777.61</v>
      </c>
      <c r="Q27" s="171">
        <v>11</v>
      </c>
    </row>
    <row r="28" spans="1:17" s="39" customFormat="1" ht="17.25" customHeight="1">
      <c r="A28" s="41"/>
      <c r="B28" s="145"/>
      <c r="C28" s="145" t="s">
        <v>45</v>
      </c>
      <c r="D28" s="301">
        <v>62625.81549</v>
      </c>
      <c r="E28" s="301">
        <v>1477.82968</v>
      </c>
      <c r="F28" s="301">
        <v>69167.20387</v>
      </c>
      <c r="G28" s="301">
        <v>133270.84904</v>
      </c>
      <c r="H28" s="301">
        <v>0</v>
      </c>
      <c r="I28" s="301">
        <v>92914.82430000001</v>
      </c>
      <c r="J28" s="301">
        <v>36535.81982</v>
      </c>
      <c r="K28" s="301">
        <v>-7283.90554</v>
      </c>
      <c r="L28" s="301">
        <v>255437.58761999998</v>
      </c>
      <c r="M28" s="301">
        <v>22548.086700000003</v>
      </c>
      <c r="N28" s="301">
        <v>40139.22232</v>
      </c>
      <c r="O28" s="301">
        <v>28946.725990000003</v>
      </c>
      <c r="P28" s="301">
        <v>347071.62263</v>
      </c>
      <c r="Q28" s="145"/>
    </row>
    <row r="29" spans="2:17" s="39" customFormat="1" ht="12.75">
      <c r="B29" s="145"/>
      <c r="C29" s="160" t="s">
        <v>1420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9"/>
      <c r="Q29" s="145"/>
    </row>
    <row r="30" spans="2:17" ht="12.7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3:17" ht="12.7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</sheetData>
  <sheetProtection/>
  <printOptions/>
  <pageMargins left="0.3937007874015748" right="0.1968503937007874" top="0.7874015748031497" bottom="0.3937007874015748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&amp;C&amp;"Times New Roman,Normaali" &amp;"Arial,Normaali" 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>
    <tabColor theme="7" tint="0.5999900102615356"/>
  </sheetPr>
  <dimension ref="A1:S58"/>
  <sheetViews>
    <sheetView zoomScale="82" zoomScaleNormal="82" workbookViewId="0" topLeftCell="B1">
      <selection activeCell="S25" sqref="S25:S26"/>
    </sheetView>
  </sheetViews>
  <sheetFormatPr defaultColWidth="9.140625" defaultRowHeight="12.75"/>
  <cols>
    <col min="1" max="1" width="7.140625" style="0" hidden="1" customWidth="1"/>
    <col min="2" max="2" width="3.57421875" style="0" customWidth="1"/>
    <col min="3" max="3" width="20.28125" style="0" customWidth="1"/>
    <col min="4" max="4" width="13.8515625" style="0" customWidth="1"/>
    <col min="5" max="5" width="12.7109375" style="0" customWidth="1"/>
    <col min="6" max="6" width="11.57421875" style="0" customWidth="1"/>
    <col min="7" max="7" width="13.7109375" style="0" customWidth="1"/>
    <col min="8" max="8" width="12.8515625" style="0" customWidth="1"/>
    <col min="9" max="9" width="14.421875" style="0" customWidth="1"/>
    <col min="10" max="10" width="15.140625" style="0" customWidth="1"/>
    <col min="11" max="11" width="15.28125" style="0" customWidth="1"/>
    <col min="12" max="12" width="10.57421875" style="0" customWidth="1"/>
    <col min="13" max="13" width="12.7109375" style="0" customWidth="1"/>
    <col min="14" max="14" width="12.00390625" style="86" customWidth="1"/>
    <col min="15" max="15" width="3.57421875" style="23" customWidth="1"/>
  </cols>
  <sheetData>
    <row r="1" spans="2:15" s="11" customFormat="1" ht="13.5" customHeight="1">
      <c r="B1" s="114"/>
      <c r="C1" s="113" t="s">
        <v>1475</v>
      </c>
      <c r="D1" s="113"/>
      <c r="E1" s="113"/>
      <c r="F1" s="113"/>
      <c r="G1" s="113"/>
      <c r="H1" s="113"/>
      <c r="I1" s="113" t="s">
        <v>1476</v>
      </c>
      <c r="J1" s="181"/>
      <c r="L1" s="113"/>
      <c r="M1" s="113"/>
      <c r="N1" s="113"/>
      <c r="O1" s="22"/>
    </row>
    <row r="2" spans="2:15" s="11" customFormat="1" ht="10.5" customHeight="1">
      <c r="B2" s="114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2"/>
    </row>
    <row r="3" spans="2:15" s="11" customFormat="1" ht="10.5" customHeight="1">
      <c r="B3" s="114"/>
      <c r="C3" s="85"/>
      <c r="D3" s="124" t="s">
        <v>811</v>
      </c>
      <c r="E3" s="124" t="s">
        <v>812</v>
      </c>
      <c r="F3" s="124" t="s">
        <v>814</v>
      </c>
      <c r="G3" s="124" t="s">
        <v>815</v>
      </c>
      <c r="H3" s="124" t="s">
        <v>761</v>
      </c>
      <c r="I3" s="124" t="s">
        <v>688</v>
      </c>
      <c r="J3" s="124" t="s">
        <v>811</v>
      </c>
      <c r="K3" s="124" t="s">
        <v>817</v>
      </c>
      <c r="L3" s="124" t="s">
        <v>762</v>
      </c>
      <c r="M3" s="124" t="s">
        <v>688</v>
      </c>
      <c r="N3" s="124" t="s">
        <v>688</v>
      </c>
      <c r="O3" s="22"/>
    </row>
    <row r="4" spans="2:15" s="11" customFormat="1" ht="10.5" customHeight="1">
      <c r="B4" s="114"/>
      <c r="C4" s="130"/>
      <c r="D4" s="124" t="s">
        <v>764</v>
      </c>
      <c r="E4" s="124" t="s">
        <v>813</v>
      </c>
      <c r="F4" s="124" t="s">
        <v>766</v>
      </c>
      <c r="G4" s="124" t="s">
        <v>764</v>
      </c>
      <c r="H4" s="124" t="s">
        <v>764</v>
      </c>
      <c r="I4" s="124"/>
      <c r="J4" s="124" t="s">
        <v>816</v>
      </c>
      <c r="K4" s="124" t="s">
        <v>765</v>
      </c>
      <c r="L4" s="124" t="s">
        <v>766</v>
      </c>
      <c r="M4" s="124"/>
      <c r="N4" s="124"/>
      <c r="O4" s="22"/>
    </row>
    <row r="5" spans="2:15" s="11" customFormat="1" ht="10.5" customHeight="1">
      <c r="B5" s="114"/>
      <c r="C5" s="85" t="s">
        <v>692</v>
      </c>
      <c r="D5" s="89"/>
      <c r="E5" s="89"/>
      <c r="F5" s="89"/>
      <c r="G5" s="89"/>
      <c r="H5" s="89"/>
      <c r="I5" s="89"/>
      <c r="J5" s="89" t="s">
        <v>765</v>
      </c>
      <c r="K5" s="89"/>
      <c r="L5" s="89"/>
      <c r="M5" s="89"/>
      <c r="N5" s="89"/>
      <c r="O5" s="22"/>
    </row>
    <row r="6" spans="2:15" s="11" customFormat="1" ht="10.5" customHeight="1">
      <c r="B6" s="114"/>
      <c r="C6" s="85" t="s">
        <v>694</v>
      </c>
      <c r="D6" s="124" t="s">
        <v>1013</v>
      </c>
      <c r="E6" s="124" t="s">
        <v>1014</v>
      </c>
      <c r="F6" s="124" t="s">
        <v>1016</v>
      </c>
      <c r="G6" s="124" t="s">
        <v>905</v>
      </c>
      <c r="H6" s="124" t="s">
        <v>1016</v>
      </c>
      <c r="I6" s="124" t="s">
        <v>732</v>
      </c>
      <c r="J6" s="124"/>
      <c r="K6" s="124"/>
      <c r="L6" s="124"/>
      <c r="M6" s="124"/>
      <c r="N6" s="124"/>
      <c r="O6" s="22"/>
    </row>
    <row r="7" spans="2:15" s="11" customFormat="1" ht="10.5" customHeight="1">
      <c r="B7" s="114"/>
      <c r="C7" s="130" t="s">
        <v>696</v>
      </c>
      <c r="D7" s="124"/>
      <c r="E7" s="124" t="s">
        <v>1015</v>
      </c>
      <c r="F7" s="124" t="s">
        <v>908</v>
      </c>
      <c r="G7" s="124" t="s">
        <v>909</v>
      </c>
      <c r="H7" s="124" t="s">
        <v>1017</v>
      </c>
      <c r="I7" s="124"/>
      <c r="J7" s="124" t="s">
        <v>904</v>
      </c>
      <c r="K7" s="124" t="s">
        <v>1019</v>
      </c>
      <c r="L7" s="124" t="s">
        <v>907</v>
      </c>
      <c r="M7" s="124" t="s">
        <v>732</v>
      </c>
      <c r="N7" s="124" t="s">
        <v>732</v>
      </c>
      <c r="O7" s="22"/>
    </row>
    <row r="8" spans="2:15" s="11" customFormat="1" ht="10.5" customHeight="1">
      <c r="B8" s="114"/>
      <c r="C8" s="85"/>
      <c r="D8" s="33"/>
      <c r="E8" s="33"/>
      <c r="F8" s="33"/>
      <c r="G8" s="33"/>
      <c r="H8" s="33"/>
      <c r="I8" s="33"/>
      <c r="J8" s="124" t="s">
        <v>911</v>
      </c>
      <c r="K8" s="124" t="s">
        <v>911</v>
      </c>
      <c r="L8" s="124" t="s">
        <v>910</v>
      </c>
      <c r="M8" s="124"/>
      <c r="N8" s="124"/>
      <c r="O8" s="22"/>
    </row>
    <row r="9" spans="2:15" s="11" customFormat="1" ht="10.5" customHeight="1">
      <c r="B9" s="114"/>
      <c r="C9" s="85"/>
      <c r="D9" s="134" t="s">
        <v>1087</v>
      </c>
      <c r="E9" s="134" t="s">
        <v>1088</v>
      </c>
      <c r="F9" s="134" t="s">
        <v>754</v>
      </c>
      <c r="G9" s="134" t="s">
        <v>1090</v>
      </c>
      <c r="H9" s="134" t="s">
        <v>754</v>
      </c>
      <c r="I9" s="134" t="s">
        <v>749</v>
      </c>
      <c r="J9" s="124" t="s">
        <v>1018</v>
      </c>
      <c r="K9" s="124"/>
      <c r="L9" s="124"/>
      <c r="M9" s="124"/>
      <c r="N9" s="124"/>
      <c r="O9" s="22"/>
    </row>
    <row r="10" spans="2:15" s="11" customFormat="1" ht="10.5" customHeight="1">
      <c r="B10" s="114"/>
      <c r="C10" s="102"/>
      <c r="D10" s="134" t="s">
        <v>917</v>
      </c>
      <c r="E10" s="134" t="s">
        <v>1089</v>
      </c>
      <c r="F10" s="134" t="s">
        <v>917</v>
      </c>
      <c r="G10" s="134" t="s">
        <v>1091</v>
      </c>
      <c r="H10" s="134" t="s">
        <v>1091</v>
      </c>
      <c r="I10" s="134"/>
      <c r="J10" s="134" t="s">
        <v>1087</v>
      </c>
      <c r="K10" s="134" t="s">
        <v>1094</v>
      </c>
      <c r="L10" s="134" t="s">
        <v>1199</v>
      </c>
      <c r="M10" s="134" t="s">
        <v>749</v>
      </c>
      <c r="N10" s="134" t="s">
        <v>749</v>
      </c>
      <c r="O10" s="22"/>
    </row>
    <row r="11" spans="2:15" s="11" customFormat="1" ht="10.5" customHeight="1">
      <c r="B11" s="114"/>
      <c r="C11" s="85"/>
      <c r="D11" s="134"/>
      <c r="E11" s="134"/>
      <c r="F11" s="134"/>
      <c r="G11" s="134" t="s">
        <v>1092</v>
      </c>
      <c r="H11" s="134" t="s">
        <v>1092</v>
      </c>
      <c r="I11" s="134"/>
      <c r="J11" s="134" t="s">
        <v>1093</v>
      </c>
      <c r="K11" s="134" t="s">
        <v>1203</v>
      </c>
      <c r="L11" s="134" t="s">
        <v>796</v>
      </c>
      <c r="M11" s="134"/>
      <c r="N11" s="134"/>
      <c r="O11" s="22"/>
    </row>
    <row r="12" spans="2:15" s="11" customFormat="1" ht="10.5" customHeight="1">
      <c r="B12" s="114"/>
      <c r="C12" s="92"/>
      <c r="D12" s="89"/>
      <c r="E12" s="89"/>
      <c r="F12" s="89"/>
      <c r="G12" s="89"/>
      <c r="H12" s="89"/>
      <c r="I12" s="103" t="s">
        <v>1198</v>
      </c>
      <c r="J12" s="96" t="s">
        <v>796</v>
      </c>
      <c r="K12" s="96" t="s">
        <v>796</v>
      </c>
      <c r="L12" s="89"/>
      <c r="M12" s="103" t="s">
        <v>1200</v>
      </c>
      <c r="N12" s="103" t="s">
        <v>1201</v>
      </c>
      <c r="O12" s="22"/>
    </row>
    <row r="13" spans="2:15" s="11" customFormat="1" ht="10.5" customHeight="1">
      <c r="B13" s="114"/>
      <c r="C13" s="136" t="s">
        <v>1337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5">
        <v>10</v>
      </c>
      <c r="M13" s="105">
        <v>11</v>
      </c>
      <c r="N13" s="105">
        <v>12</v>
      </c>
      <c r="O13" s="22"/>
    </row>
    <row r="14" spans="2:15" s="11" customFormat="1" ht="10.5" customHeight="1" hidden="1">
      <c r="B14" s="114"/>
      <c r="C14" s="114"/>
      <c r="D14" s="114" t="s">
        <v>798</v>
      </c>
      <c r="E14" s="114" t="s">
        <v>799</v>
      </c>
      <c r="F14" s="114" t="s">
        <v>800</v>
      </c>
      <c r="G14" s="114" t="s">
        <v>801</v>
      </c>
      <c r="H14" s="114" t="s">
        <v>802</v>
      </c>
      <c r="I14" s="114"/>
      <c r="J14" s="114" t="s">
        <v>803</v>
      </c>
      <c r="K14" s="114" t="s">
        <v>804</v>
      </c>
      <c r="L14" s="114" t="s">
        <v>805</v>
      </c>
      <c r="M14" s="114" t="s">
        <v>1320</v>
      </c>
      <c r="N14" s="114"/>
      <c r="O14" s="22"/>
    </row>
    <row r="15" spans="2:15" s="11" customFormat="1" ht="10.5" customHeight="1" hidden="1">
      <c r="B15" s="114"/>
      <c r="C15" s="114"/>
      <c r="D15" s="114" t="s">
        <v>1320</v>
      </c>
      <c r="E15" s="114" t="s">
        <v>1290</v>
      </c>
      <c r="F15" s="114" t="s">
        <v>1320</v>
      </c>
      <c r="G15" s="114" t="s">
        <v>1320</v>
      </c>
      <c r="H15" s="114" t="s">
        <v>1320</v>
      </c>
      <c r="I15" s="114"/>
      <c r="J15" s="114" t="s">
        <v>1320</v>
      </c>
      <c r="K15" s="114" t="s">
        <v>1320</v>
      </c>
      <c r="L15" s="114" t="s">
        <v>1291</v>
      </c>
      <c r="M15" s="114" t="s">
        <v>1320</v>
      </c>
      <c r="N15" s="114"/>
      <c r="O15" s="22"/>
    </row>
    <row r="16" spans="1:15" s="39" customFormat="1" ht="17.25" customHeight="1">
      <c r="A16" s="18" t="e">
        <f>#REF!</f>
        <v>#REF!</v>
      </c>
      <c r="B16" s="137">
        <v>1</v>
      </c>
      <c r="C16" s="137" t="s">
        <v>1338</v>
      </c>
      <c r="D16" s="140">
        <v>13521.5035</v>
      </c>
      <c r="E16" s="140">
        <v>490</v>
      </c>
      <c r="F16" s="140">
        <v>28568.10038</v>
      </c>
      <c r="G16" s="140">
        <v>751.92295</v>
      </c>
      <c r="H16" s="284">
        <v>0</v>
      </c>
      <c r="I16" s="191">
        <v>43331.52683</v>
      </c>
      <c r="J16" s="140">
        <v>6742.84009</v>
      </c>
      <c r="K16" s="140">
        <v>993.6638800000001</v>
      </c>
      <c r="L16" s="140">
        <v>49.749</v>
      </c>
      <c r="M16" s="140">
        <v>7786.25297</v>
      </c>
      <c r="N16" s="140">
        <v>51117.779800000004</v>
      </c>
      <c r="O16" s="325">
        <v>1</v>
      </c>
    </row>
    <row r="17" spans="1:15" s="39" customFormat="1" ht="14.25" customHeight="1">
      <c r="A17" s="18" t="e">
        <f>#REF!</f>
        <v>#REF!</v>
      </c>
      <c r="B17" s="137">
        <v>2</v>
      </c>
      <c r="C17" s="137" t="s">
        <v>1342</v>
      </c>
      <c r="D17" s="140">
        <v>48725.83351</v>
      </c>
      <c r="E17" s="140">
        <v>302.601</v>
      </c>
      <c r="F17" s="140">
        <v>14164.21043</v>
      </c>
      <c r="G17" s="140">
        <v>414.29298000000006</v>
      </c>
      <c r="H17" s="284">
        <v>10241.69976</v>
      </c>
      <c r="I17" s="191">
        <v>73848.63768</v>
      </c>
      <c r="J17" s="140">
        <v>9975.556279999999</v>
      </c>
      <c r="K17" s="140">
        <v>12123.165070000001</v>
      </c>
      <c r="L17" s="140">
        <v>5546.90831</v>
      </c>
      <c r="M17" s="140">
        <v>27645.62966</v>
      </c>
      <c r="N17" s="140">
        <v>101494.26733999999</v>
      </c>
      <c r="O17" s="325">
        <v>2</v>
      </c>
    </row>
    <row r="18" spans="1:15" s="39" customFormat="1" ht="12.75">
      <c r="A18" s="18" t="e">
        <f>#REF!</f>
        <v>#REF!</v>
      </c>
      <c r="B18" s="137">
        <v>3</v>
      </c>
      <c r="C18" s="137" t="s">
        <v>1339</v>
      </c>
      <c r="D18" s="140">
        <v>11681.838370000001</v>
      </c>
      <c r="E18" s="140">
        <v>3435.9265600000003</v>
      </c>
      <c r="F18" s="140">
        <v>7862.538120000001</v>
      </c>
      <c r="G18" s="140">
        <v>4319.69261</v>
      </c>
      <c r="H18" s="284">
        <v>3897.7179499999997</v>
      </c>
      <c r="I18" s="191">
        <v>31197.71361</v>
      </c>
      <c r="J18" s="140">
        <v>6520.44863</v>
      </c>
      <c r="K18" s="140">
        <v>9808.02329</v>
      </c>
      <c r="L18" s="140">
        <v>12622.09456</v>
      </c>
      <c r="M18" s="140">
        <v>28950.56648</v>
      </c>
      <c r="N18" s="140">
        <v>60148.28009</v>
      </c>
      <c r="O18" s="325">
        <v>3</v>
      </c>
    </row>
    <row r="19" spans="1:15" s="39" customFormat="1" ht="12.75">
      <c r="A19" s="18" t="e">
        <f>#REF!</f>
        <v>#REF!</v>
      </c>
      <c r="B19" s="137">
        <v>4</v>
      </c>
      <c r="C19" s="137" t="s">
        <v>1341</v>
      </c>
      <c r="D19" s="140">
        <v>51125.97648</v>
      </c>
      <c r="E19" s="140">
        <v>18605.33302</v>
      </c>
      <c r="F19" s="140">
        <v>47440.3331</v>
      </c>
      <c r="G19" s="140">
        <v>7086.181280000001</v>
      </c>
      <c r="H19" s="284">
        <v>24813.93766</v>
      </c>
      <c r="I19" s="191">
        <v>149071.76154</v>
      </c>
      <c r="J19" s="140">
        <v>41029.85157</v>
      </c>
      <c r="K19" s="140">
        <v>31737.601250000003</v>
      </c>
      <c r="L19" s="140">
        <v>34246.924360000005</v>
      </c>
      <c r="M19" s="140">
        <v>107014.37718000001</v>
      </c>
      <c r="N19" s="140">
        <v>256086.13872000002</v>
      </c>
      <c r="O19" s="325">
        <v>4</v>
      </c>
    </row>
    <row r="20" spans="1:15" s="39" customFormat="1" ht="12.75">
      <c r="A20" s="18" t="e">
        <f>#REF!</f>
        <v>#REF!</v>
      </c>
      <c r="B20" s="137">
        <v>5</v>
      </c>
      <c r="C20" s="137" t="s">
        <v>1343</v>
      </c>
      <c r="D20" s="140">
        <v>0</v>
      </c>
      <c r="E20" s="140">
        <v>0</v>
      </c>
      <c r="F20" s="140">
        <v>36167.92693</v>
      </c>
      <c r="G20" s="140">
        <v>613.60572</v>
      </c>
      <c r="H20" s="284">
        <v>19653.20428</v>
      </c>
      <c r="I20" s="191">
        <v>56434.73693</v>
      </c>
      <c r="J20" s="140">
        <v>0</v>
      </c>
      <c r="K20" s="140">
        <v>0</v>
      </c>
      <c r="L20" s="140">
        <v>0</v>
      </c>
      <c r="M20" s="140">
        <v>0</v>
      </c>
      <c r="N20" s="140">
        <v>56434.73693</v>
      </c>
      <c r="O20" s="325">
        <v>5</v>
      </c>
    </row>
    <row r="21" spans="1:15" s="39" customFormat="1" ht="12.75">
      <c r="A21" s="18" t="e">
        <f>#REF!</f>
        <v>#REF!</v>
      </c>
      <c r="B21" s="137">
        <v>6</v>
      </c>
      <c r="C21" s="137" t="s">
        <v>1344</v>
      </c>
      <c r="D21" s="140">
        <v>160.144</v>
      </c>
      <c r="E21" s="140">
        <v>0</v>
      </c>
      <c r="F21" s="140">
        <v>446.809</v>
      </c>
      <c r="G21" s="140">
        <v>366.988</v>
      </c>
      <c r="H21" s="284">
        <v>850.212</v>
      </c>
      <c r="I21" s="191">
        <v>1824.153</v>
      </c>
      <c r="J21" s="140">
        <v>318.611</v>
      </c>
      <c r="K21" s="140">
        <v>594.846</v>
      </c>
      <c r="L21" s="140">
        <v>462.827</v>
      </c>
      <c r="M21" s="140">
        <v>1376.284</v>
      </c>
      <c r="N21" s="140">
        <v>3200.437</v>
      </c>
      <c r="O21" s="325">
        <v>6</v>
      </c>
    </row>
    <row r="22" spans="1:15" s="39" customFormat="1" ht="12.75">
      <c r="A22" s="18" t="e">
        <f>#REF!</f>
        <v>#REF!</v>
      </c>
      <c r="B22" s="137">
        <v>7</v>
      </c>
      <c r="C22" s="137" t="s">
        <v>1340</v>
      </c>
      <c r="D22" s="140">
        <v>196832.26344</v>
      </c>
      <c r="E22" s="140">
        <v>501015.45826</v>
      </c>
      <c r="F22" s="140">
        <v>49204.8552</v>
      </c>
      <c r="G22" s="140">
        <v>11972.81808</v>
      </c>
      <c r="H22" s="284">
        <v>4800.36841</v>
      </c>
      <c r="I22" s="191">
        <v>763825.76339</v>
      </c>
      <c r="J22" s="140">
        <v>92811.27969000001</v>
      </c>
      <c r="K22" s="140">
        <v>33808.17193</v>
      </c>
      <c r="L22" s="140">
        <v>210544.12206000002</v>
      </c>
      <c r="M22" s="140">
        <v>337163.57368000003</v>
      </c>
      <c r="N22" s="140">
        <v>1100989.33707</v>
      </c>
      <c r="O22" s="325">
        <v>7</v>
      </c>
    </row>
    <row r="23" spans="1:15" s="39" customFormat="1" ht="12" customHeight="1">
      <c r="A23" s="18" t="e">
        <f>#REF!</f>
        <v>#REF!</v>
      </c>
      <c r="B23" s="137">
        <v>8</v>
      </c>
      <c r="C23" s="137" t="s">
        <v>1345</v>
      </c>
      <c r="D23" s="140">
        <v>188803.66522</v>
      </c>
      <c r="E23" s="140">
        <v>64519.56948</v>
      </c>
      <c r="F23" s="140">
        <v>1210201.4393400003</v>
      </c>
      <c r="G23" s="140">
        <v>0</v>
      </c>
      <c r="H23" s="284">
        <v>37824.22804</v>
      </c>
      <c r="I23" s="191">
        <v>1501348.9020800001</v>
      </c>
      <c r="J23" s="140">
        <v>126896.44493000001</v>
      </c>
      <c r="K23" s="140">
        <v>40124.8555</v>
      </c>
      <c r="L23" s="140">
        <v>9714.486850000001</v>
      </c>
      <c r="M23" s="140">
        <v>176735.78728</v>
      </c>
      <c r="N23" s="140">
        <v>1678084.6893600002</v>
      </c>
      <c r="O23" s="325">
        <v>8</v>
      </c>
    </row>
    <row r="24" spans="1:15" s="39" customFormat="1" ht="12.75">
      <c r="A24" s="18" t="e">
        <f>#REF!</f>
        <v>#REF!</v>
      </c>
      <c r="B24" s="137">
        <v>9</v>
      </c>
      <c r="C24" s="137" t="s">
        <v>1346</v>
      </c>
      <c r="D24" s="140">
        <v>411222.51447000005</v>
      </c>
      <c r="E24" s="140">
        <v>531495.66046</v>
      </c>
      <c r="F24" s="140">
        <v>131048.85784000001</v>
      </c>
      <c r="G24" s="140">
        <v>11302.61262</v>
      </c>
      <c r="H24" s="284">
        <v>1933.82327</v>
      </c>
      <c r="I24" s="191">
        <v>1087003.4686600002</v>
      </c>
      <c r="J24" s="140">
        <v>90813.71123999998</v>
      </c>
      <c r="K24" s="140">
        <v>50177.51519</v>
      </c>
      <c r="L24" s="140">
        <v>618467.73341</v>
      </c>
      <c r="M24" s="140">
        <v>759458.9598399999</v>
      </c>
      <c r="N24" s="140">
        <v>1846462.4285000002</v>
      </c>
      <c r="O24" s="325">
        <v>9</v>
      </c>
    </row>
    <row r="25" spans="1:15" s="39" customFormat="1" ht="12.75">
      <c r="A25" s="18" t="e">
        <f>#REF!</f>
        <v>#REF!</v>
      </c>
      <c r="B25" s="137">
        <v>10</v>
      </c>
      <c r="C25" s="137" t="s">
        <v>1347</v>
      </c>
      <c r="D25" s="140">
        <v>0</v>
      </c>
      <c r="E25" s="140">
        <v>0</v>
      </c>
      <c r="F25" s="140">
        <v>0</v>
      </c>
      <c r="G25" s="140">
        <v>0</v>
      </c>
      <c r="H25" s="284">
        <v>0</v>
      </c>
      <c r="I25" s="191">
        <v>0</v>
      </c>
      <c r="J25" s="140">
        <v>9.76399</v>
      </c>
      <c r="K25" s="140">
        <v>0</v>
      </c>
      <c r="L25" s="140">
        <v>0</v>
      </c>
      <c r="M25" s="140">
        <v>9.76399</v>
      </c>
      <c r="N25" s="140">
        <v>9.76399</v>
      </c>
      <c r="O25" s="325">
        <v>10</v>
      </c>
    </row>
    <row r="26" spans="1:15" s="39" customFormat="1" ht="12.75">
      <c r="A26" s="18" t="e">
        <f>#REF!</f>
        <v>#REF!</v>
      </c>
      <c r="B26" s="137">
        <v>11</v>
      </c>
      <c r="C26" s="137" t="s">
        <v>1348</v>
      </c>
      <c r="D26" s="140">
        <v>0</v>
      </c>
      <c r="E26" s="140">
        <v>0</v>
      </c>
      <c r="F26" s="140">
        <v>15567.219000000001</v>
      </c>
      <c r="G26" s="140">
        <v>0</v>
      </c>
      <c r="H26" s="284">
        <v>0</v>
      </c>
      <c r="I26" s="191">
        <v>15567.219000000001</v>
      </c>
      <c r="J26" s="140">
        <v>0</v>
      </c>
      <c r="K26" s="140">
        <v>25619.691000000003</v>
      </c>
      <c r="L26" s="140">
        <v>19483.329</v>
      </c>
      <c r="M26" s="140">
        <v>45103.020000000004</v>
      </c>
      <c r="N26" s="140">
        <v>60670.239</v>
      </c>
      <c r="O26" s="325">
        <v>11</v>
      </c>
    </row>
    <row r="27" spans="2:15" s="9" customFormat="1" ht="12.75">
      <c r="B27" s="189"/>
      <c r="C27" s="145" t="s">
        <v>45</v>
      </c>
      <c r="D27" s="305">
        <v>922073.7389900001</v>
      </c>
      <c r="E27" s="305">
        <v>1119864.5487799998</v>
      </c>
      <c r="F27" s="305">
        <v>1540672.2893400004</v>
      </c>
      <c r="G27" s="305">
        <v>36828.114239999995</v>
      </c>
      <c r="H27" s="320">
        <v>104015.19136999999</v>
      </c>
      <c r="I27" s="306">
        <v>3723453.88272</v>
      </c>
      <c r="J27" s="305">
        <v>375118.50742</v>
      </c>
      <c r="K27" s="305">
        <v>204987.53311</v>
      </c>
      <c r="L27" s="305">
        <v>911138.17455</v>
      </c>
      <c r="M27" s="301">
        <v>1491244.21508</v>
      </c>
      <c r="N27" s="301">
        <v>5214698.0978</v>
      </c>
      <c r="O27" s="48"/>
    </row>
    <row r="28" spans="2:15" s="39" customFormat="1" ht="12" customHeight="1">
      <c r="B28" s="190"/>
      <c r="C28" s="160" t="s">
        <v>1420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49"/>
    </row>
    <row r="29" spans="2:16" s="11" customFormat="1" ht="10.5" customHeight="1">
      <c r="B29" s="114"/>
      <c r="C29" s="85"/>
      <c r="D29" s="85"/>
      <c r="E29" s="85"/>
      <c r="F29" s="183"/>
      <c r="G29" s="85"/>
      <c r="H29" s="85"/>
      <c r="I29" s="85"/>
      <c r="J29" s="85"/>
      <c r="K29" s="85"/>
      <c r="L29" s="85"/>
      <c r="M29" s="85"/>
      <c r="N29" s="85"/>
      <c r="O29" s="22"/>
      <c r="P29" s="16"/>
    </row>
    <row r="30" spans="2:17" s="11" customFormat="1" ht="13.5" customHeight="1">
      <c r="B30" s="114"/>
      <c r="C30" s="113" t="s">
        <v>1475</v>
      </c>
      <c r="D30" s="113"/>
      <c r="E30" s="113"/>
      <c r="F30" s="113"/>
      <c r="G30" s="113"/>
      <c r="H30" s="113"/>
      <c r="I30" s="113" t="s">
        <v>1476</v>
      </c>
      <c r="J30" s="181"/>
      <c r="K30" s="113"/>
      <c r="L30" s="113"/>
      <c r="M30" s="113"/>
      <c r="N30" s="188"/>
      <c r="O30" s="22"/>
      <c r="P30" s="16"/>
      <c r="Q30" s="19"/>
    </row>
    <row r="31" spans="2:15" s="11" customFormat="1" ht="10.5" customHeight="1">
      <c r="B31" s="114"/>
      <c r="C31" s="88"/>
      <c r="D31" s="122" t="s">
        <v>768</v>
      </c>
      <c r="E31" s="122" t="s">
        <v>769</v>
      </c>
      <c r="F31" s="122" t="s">
        <v>1362</v>
      </c>
      <c r="G31" s="127"/>
      <c r="H31" s="127"/>
      <c r="I31" s="120" t="s">
        <v>770</v>
      </c>
      <c r="J31" s="120" t="s">
        <v>770</v>
      </c>
      <c r="K31" s="122" t="s">
        <v>770</v>
      </c>
      <c r="L31" s="122" t="s">
        <v>1362</v>
      </c>
      <c r="M31" s="114"/>
      <c r="N31" s="111"/>
      <c r="O31" s="22"/>
    </row>
    <row r="32" spans="2:15" s="11" customFormat="1" ht="10.5" customHeight="1">
      <c r="B32" s="114"/>
      <c r="C32" s="85"/>
      <c r="D32" s="124" t="s">
        <v>771</v>
      </c>
      <c r="E32" s="124"/>
      <c r="F32" s="124" t="s">
        <v>1363</v>
      </c>
      <c r="G32" s="127"/>
      <c r="H32" s="184"/>
      <c r="I32" s="126" t="s">
        <v>772</v>
      </c>
      <c r="J32" s="126" t="s">
        <v>772</v>
      </c>
      <c r="K32" s="124" t="s">
        <v>773</v>
      </c>
      <c r="L32" s="124" t="s">
        <v>1363</v>
      </c>
      <c r="M32" s="114"/>
      <c r="N32" s="114"/>
      <c r="O32" s="22"/>
    </row>
    <row r="33" spans="2:15" s="11" customFormat="1" ht="10.5" customHeight="1">
      <c r="B33" s="114"/>
      <c r="C33" s="130"/>
      <c r="D33" s="124"/>
      <c r="E33" s="124"/>
      <c r="F33" s="124" t="s">
        <v>763</v>
      </c>
      <c r="G33" s="127"/>
      <c r="H33" s="127"/>
      <c r="I33" s="124" t="s">
        <v>774</v>
      </c>
      <c r="J33" s="124" t="s">
        <v>775</v>
      </c>
      <c r="K33" s="124" t="s">
        <v>776</v>
      </c>
      <c r="L33" s="124" t="s">
        <v>763</v>
      </c>
      <c r="M33" s="114"/>
      <c r="N33" s="114"/>
      <c r="O33" s="22"/>
    </row>
    <row r="34" spans="2:15" s="11" customFormat="1" ht="10.5" customHeight="1">
      <c r="B34" s="114"/>
      <c r="C34" s="85" t="s">
        <v>692</v>
      </c>
      <c r="D34" s="124" t="s">
        <v>777</v>
      </c>
      <c r="E34" s="124" t="s">
        <v>778</v>
      </c>
      <c r="F34" s="124"/>
      <c r="G34" s="127"/>
      <c r="H34" s="127"/>
      <c r="I34" s="124" t="s">
        <v>779</v>
      </c>
      <c r="J34" s="124" t="s">
        <v>779</v>
      </c>
      <c r="K34" s="124"/>
      <c r="L34" s="124"/>
      <c r="M34" s="114"/>
      <c r="N34" s="114"/>
      <c r="O34" s="22"/>
    </row>
    <row r="35" spans="2:15" s="11" customFormat="1" ht="10.5" customHeight="1">
      <c r="B35" s="114"/>
      <c r="C35" s="85" t="s">
        <v>694</v>
      </c>
      <c r="D35" s="124" t="s">
        <v>780</v>
      </c>
      <c r="E35" s="124"/>
      <c r="F35" s="124" t="s">
        <v>749</v>
      </c>
      <c r="G35" s="127"/>
      <c r="H35" s="127"/>
      <c r="I35" s="124"/>
      <c r="J35" s="124"/>
      <c r="K35" s="124"/>
      <c r="L35" s="124"/>
      <c r="M35" s="114"/>
      <c r="N35" s="114"/>
      <c r="O35" s="22"/>
    </row>
    <row r="36" spans="2:15" s="11" customFormat="1" ht="10.5" customHeight="1">
      <c r="B36" s="114"/>
      <c r="C36" s="130" t="s">
        <v>696</v>
      </c>
      <c r="D36" s="124"/>
      <c r="E36" s="124"/>
      <c r="F36" s="124" t="s">
        <v>767</v>
      </c>
      <c r="G36" s="127"/>
      <c r="H36" s="127"/>
      <c r="I36" s="124" t="s">
        <v>781</v>
      </c>
      <c r="J36" s="124" t="s">
        <v>781</v>
      </c>
      <c r="K36" s="124" t="s">
        <v>782</v>
      </c>
      <c r="L36" s="124" t="s">
        <v>749</v>
      </c>
      <c r="M36" s="114"/>
      <c r="N36" s="114"/>
      <c r="O36" s="22"/>
    </row>
    <row r="37" spans="2:15" s="11" customFormat="1" ht="10.5" customHeight="1">
      <c r="B37" s="114"/>
      <c r="C37" s="85"/>
      <c r="D37" s="134" t="s">
        <v>783</v>
      </c>
      <c r="E37" s="134" t="s">
        <v>784</v>
      </c>
      <c r="F37" s="124"/>
      <c r="G37" s="127"/>
      <c r="H37" s="127"/>
      <c r="I37" s="124" t="s">
        <v>785</v>
      </c>
      <c r="J37" s="124" t="s">
        <v>786</v>
      </c>
      <c r="K37" s="124" t="s">
        <v>787</v>
      </c>
      <c r="L37" s="124" t="s">
        <v>767</v>
      </c>
      <c r="M37" s="114"/>
      <c r="N37" s="114"/>
      <c r="O37" s="22"/>
    </row>
    <row r="38" spans="2:15" s="11" customFormat="1" ht="10.5" customHeight="1">
      <c r="B38" s="114"/>
      <c r="C38" s="85"/>
      <c r="D38" s="98" t="s">
        <v>379</v>
      </c>
      <c r="E38" s="98" t="s">
        <v>379</v>
      </c>
      <c r="F38" s="134" t="s">
        <v>1364</v>
      </c>
      <c r="G38" s="127"/>
      <c r="H38" s="127"/>
      <c r="I38" s="124" t="s">
        <v>788</v>
      </c>
      <c r="J38" s="124" t="s">
        <v>789</v>
      </c>
      <c r="K38" s="124"/>
      <c r="L38" s="124"/>
      <c r="M38" s="114"/>
      <c r="N38" s="114"/>
      <c r="O38" s="22"/>
    </row>
    <row r="39" spans="2:15" s="11" customFormat="1" ht="10.5" customHeight="1">
      <c r="B39" s="114"/>
      <c r="C39" s="102"/>
      <c r="D39" s="98"/>
      <c r="E39" s="98"/>
      <c r="F39" s="96" t="s">
        <v>379</v>
      </c>
      <c r="G39" s="107"/>
      <c r="H39" s="107"/>
      <c r="I39" s="101"/>
      <c r="J39" s="101"/>
      <c r="K39" s="101"/>
      <c r="L39" s="134"/>
      <c r="M39" s="114"/>
      <c r="N39" s="114"/>
      <c r="O39" s="22"/>
    </row>
    <row r="40" spans="2:15" s="11" customFormat="1" ht="10.5" customHeight="1">
      <c r="B40" s="114"/>
      <c r="C40" s="85"/>
      <c r="D40" s="98"/>
      <c r="E40" s="98"/>
      <c r="F40" s="98" t="s">
        <v>702</v>
      </c>
      <c r="G40" s="107"/>
      <c r="H40" s="107"/>
      <c r="I40" s="98" t="s">
        <v>790</v>
      </c>
      <c r="J40" s="98" t="s">
        <v>790</v>
      </c>
      <c r="K40" s="98" t="s">
        <v>790</v>
      </c>
      <c r="L40" s="134" t="s">
        <v>1364</v>
      </c>
      <c r="M40" s="114"/>
      <c r="N40" s="114"/>
      <c r="O40" s="22"/>
    </row>
    <row r="41" spans="2:15" s="11" customFormat="1" ht="10.5" customHeight="1">
      <c r="B41" s="114"/>
      <c r="C41" s="92"/>
      <c r="D41" s="98"/>
      <c r="E41" s="98"/>
      <c r="F41" s="103"/>
      <c r="G41" s="107"/>
      <c r="H41" s="107"/>
      <c r="I41" s="98" t="s">
        <v>791</v>
      </c>
      <c r="J41" s="98" t="s">
        <v>792</v>
      </c>
      <c r="K41" s="98" t="s">
        <v>793</v>
      </c>
      <c r="L41" s="96" t="s">
        <v>379</v>
      </c>
      <c r="M41" s="114"/>
      <c r="N41" s="114"/>
      <c r="O41" s="22"/>
    </row>
    <row r="42" spans="2:15" s="11" customFormat="1" ht="10.5" customHeight="1">
      <c r="B42" s="114"/>
      <c r="C42" s="92"/>
      <c r="D42" s="98"/>
      <c r="E42" s="98"/>
      <c r="F42" s="103"/>
      <c r="G42" s="107"/>
      <c r="H42" s="107"/>
      <c r="I42" s="98" t="s">
        <v>794</v>
      </c>
      <c r="J42" s="98" t="s">
        <v>795</v>
      </c>
      <c r="K42" s="98" t="s">
        <v>796</v>
      </c>
      <c r="L42" s="98" t="s">
        <v>702</v>
      </c>
      <c r="M42" s="114"/>
      <c r="N42" s="114"/>
      <c r="O42" s="22"/>
    </row>
    <row r="43" spans="2:15" s="11" customFormat="1" ht="10.5" customHeight="1">
      <c r="B43" s="114"/>
      <c r="C43" s="114"/>
      <c r="D43" s="100"/>
      <c r="E43" s="100"/>
      <c r="F43" s="103" t="s">
        <v>1102</v>
      </c>
      <c r="G43" s="107"/>
      <c r="H43" s="107"/>
      <c r="I43" s="100"/>
      <c r="J43" s="100"/>
      <c r="K43" s="103"/>
      <c r="L43" s="103" t="s">
        <v>1202</v>
      </c>
      <c r="M43" s="114"/>
      <c r="N43" s="114"/>
      <c r="O43" s="22"/>
    </row>
    <row r="44" spans="2:15" s="15" customFormat="1" ht="10.5" customHeight="1">
      <c r="B44" s="114"/>
      <c r="C44" s="136" t="s">
        <v>1337</v>
      </c>
      <c r="D44" s="185">
        <v>13</v>
      </c>
      <c r="E44" s="185">
        <v>14</v>
      </c>
      <c r="F44" s="185">
        <v>15</v>
      </c>
      <c r="G44" s="107"/>
      <c r="H44" s="107"/>
      <c r="I44" s="185">
        <v>16</v>
      </c>
      <c r="J44" s="185">
        <v>17</v>
      </c>
      <c r="K44" s="185">
        <v>18</v>
      </c>
      <c r="L44" s="185">
        <v>19</v>
      </c>
      <c r="M44" s="114"/>
      <c r="N44" s="114"/>
      <c r="O44" s="22"/>
    </row>
    <row r="45" spans="2:15" s="15" customFormat="1" ht="10.5" customHeight="1" hidden="1">
      <c r="B45" s="114"/>
      <c r="C45" s="114"/>
      <c r="D45" s="107" t="s">
        <v>806</v>
      </c>
      <c r="E45" s="107" t="s">
        <v>807</v>
      </c>
      <c r="F45" s="107"/>
      <c r="G45" s="107"/>
      <c r="H45" s="107"/>
      <c r="I45" s="107" t="s">
        <v>808</v>
      </c>
      <c r="J45" s="107" t="s">
        <v>809</v>
      </c>
      <c r="K45" s="107" t="s">
        <v>810</v>
      </c>
      <c r="L45" s="107"/>
      <c r="M45" s="114"/>
      <c r="N45" s="114"/>
      <c r="O45" s="22"/>
    </row>
    <row r="46" spans="1:15" s="39" customFormat="1" ht="17.25" customHeight="1">
      <c r="A46" s="18" t="e">
        <f>#REF!</f>
        <v>#REF!</v>
      </c>
      <c r="B46" s="137">
        <v>1</v>
      </c>
      <c r="C46" s="137" t="s">
        <v>1338</v>
      </c>
      <c r="D46" s="140">
        <v>51110.1178</v>
      </c>
      <c r="E46" s="140">
        <v>7.661999999999999</v>
      </c>
      <c r="F46" s="140">
        <v>51117.7798</v>
      </c>
      <c r="G46" s="192"/>
      <c r="H46" s="192"/>
      <c r="I46" s="140">
        <v>5865.6038</v>
      </c>
      <c r="J46" s="140">
        <v>24497.832409999995</v>
      </c>
      <c r="K46" s="140">
        <v>20754.34359</v>
      </c>
      <c r="L46" s="193">
        <v>51117.7798</v>
      </c>
      <c r="M46" s="86"/>
      <c r="N46" s="190">
        <v>1</v>
      </c>
      <c r="O46" s="49"/>
    </row>
    <row r="47" spans="1:15" s="39" customFormat="1" ht="12.75" customHeight="1">
      <c r="A47" s="18" t="e">
        <f>#REF!</f>
        <v>#REF!</v>
      </c>
      <c r="B47" s="137">
        <v>2</v>
      </c>
      <c r="C47" s="137" t="s">
        <v>1342</v>
      </c>
      <c r="D47" s="140">
        <v>69933.24834</v>
      </c>
      <c r="E47" s="140">
        <v>31561.019</v>
      </c>
      <c r="F47" s="140">
        <v>101494.26734</v>
      </c>
      <c r="G47" s="192"/>
      <c r="H47" s="192"/>
      <c r="I47" s="140">
        <v>0</v>
      </c>
      <c r="J47" s="140">
        <v>41350.359630000006</v>
      </c>
      <c r="K47" s="140">
        <v>60143.90771</v>
      </c>
      <c r="L47" s="193">
        <v>101494.26734</v>
      </c>
      <c r="M47" s="86"/>
      <c r="N47" s="190">
        <v>2</v>
      </c>
      <c r="O47" s="49"/>
    </row>
    <row r="48" spans="1:15" s="39" customFormat="1" ht="12.75">
      <c r="A48" s="18" t="e">
        <f>#REF!</f>
        <v>#REF!</v>
      </c>
      <c r="B48" s="137">
        <v>3</v>
      </c>
      <c r="C48" s="137" t="s">
        <v>1339</v>
      </c>
      <c r="D48" s="140">
        <v>44199.83951</v>
      </c>
      <c r="E48" s="140">
        <v>15948.440579999999</v>
      </c>
      <c r="F48" s="140">
        <v>60148.28009</v>
      </c>
      <c r="G48" s="192"/>
      <c r="H48" s="192"/>
      <c r="I48" s="140">
        <v>0</v>
      </c>
      <c r="J48" s="140">
        <v>36655.68125</v>
      </c>
      <c r="K48" s="140">
        <v>23492.59884</v>
      </c>
      <c r="L48" s="193">
        <v>60148.28009</v>
      </c>
      <c r="M48" s="133"/>
      <c r="N48" s="190">
        <v>3</v>
      </c>
      <c r="O48" s="51"/>
    </row>
    <row r="49" spans="1:15" s="39" customFormat="1" ht="12.75">
      <c r="A49" s="18" t="e">
        <f>#REF!</f>
        <v>#REF!</v>
      </c>
      <c r="B49" s="137">
        <v>4</v>
      </c>
      <c r="C49" s="137" t="s">
        <v>1341</v>
      </c>
      <c r="D49" s="140">
        <v>196356.31034000003</v>
      </c>
      <c r="E49" s="140">
        <v>59729.828380000006</v>
      </c>
      <c r="F49" s="140">
        <v>256086.13872000005</v>
      </c>
      <c r="G49" s="192"/>
      <c r="H49" s="192"/>
      <c r="I49" s="140">
        <v>0</v>
      </c>
      <c r="J49" s="140">
        <v>141273.71179</v>
      </c>
      <c r="K49" s="140">
        <v>114812.42693000002</v>
      </c>
      <c r="L49" s="193">
        <v>256086.13872000002</v>
      </c>
      <c r="M49" s="86"/>
      <c r="N49" s="190">
        <v>4</v>
      </c>
      <c r="O49" s="49"/>
    </row>
    <row r="50" spans="1:15" s="39" customFormat="1" ht="12.75">
      <c r="A50" s="18" t="e">
        <f>#REF!</f>
        <v>#REF!</v>
      </c>
      <c r="B50" s="137">
        <v>5</v>
      </c>
      <c r="C50" s="137" t="s">
        <v>1343</v>
      </c>
      <c r="D50" s="140">
        <v>46874.69693</v>
      </c>
      <c r="E50" s="140">
        <v>9560.04</v>
      </c>
      <c r="F50" s="140">
        <v>56434.73693</v>
      </c>
      <c r="G50" s="192"/>
      <c r="H50" s="192"/>
      <c r="I50" s="140">
        <v>0</v>
      </c>
      <c r="J50" s="140">
        <v>55821.13121</v>
      </c>
      <c r="K50" s="140">
        <v>0</v>
      </c>
      <c r="L50" s="193">
        <v>55821.13121</v>
      </c>
      <c r="M50" s="86"/>
      <c r="N50" s="190">
        <v>5</v>
      </c>
      <c r="O50" s="49"/>
    </row>
    <row r="51" spans="1:15" s="39" customFormat="1" ht="12.75">
      <c r="A51" s="18" t="e">
        <f>#REF!</f>
        <v>#REF!</v>
      </c>
      <c r="B51" s="137">
        <v>6</v>
      </c>
      <c r="C51" s="137" t="s">
        <v>1344</v>
      </c>
      <c r="D51" s="140">
        <v>3190.4380000000006</v>
      </c>
      <c r="E51" s="140">
        <v>1636.5</v>
      </c>
      <c r="F51" s="140">
        <v>4826.938</v>
      </c>
      <c r="G51" s="192"/>
      <c r="H51" s="192"/>
      <c r="I51" s="140">
        <v>2979.651</v>
      </c>
      <c r="J51" s="140">
        <v>1362.532</v>
      </c>
      <c r="K51" s="140">
        <v>484.75500000000005</v>
      </c>
      <c r="L51" s="193">
        <v>4826.938</v>
      </c>
      <c r="M51" s="186"/>
      <c r="N51" s="190">
        <v>6</v>
      </c>
      <c r="O51" s="49"/>
    </row>
    <row r="52" spans="1:15" s="39" customFormat="1" ht="12.75">
      <c r="A52" s="18" t="e">
        <f>#REF!</f>
        <v>#REF!</v>
      </c>
      <c r="B52" s="137">
        <v>7</v>
      </c>
      <c r="C52" s="137" t="s">
        <v>1340</v>
      </c>
      <c r="D52" s="140">
        <v>362330.6378000001</v>
      </c>
      <c r="E52" s="140">
        <v>738658.69927</v>
      </c>
      <c r="F52" s="140">
        <v>1100989.3370700001</v>
      </c>
      <c r="G52" s="192"/>
      <c r="H52" s="192"/>
      <c r="I52" s="140">
        <v>0</v>
      </c>
      <c r="J52" s="140">
        <v>269261.27971000003</v>
      </c>
      <c r="K52" s="140">
        <v>831728.05736</v>
      </c>
      <c r="L52" s="193">
        <v>1100989.33707</v>
      </c>
      <c r="M52" s="86"/>
      <c r="N52" s="190">
        <v>7</v>
      </c>
      <c r="O52" s="49"/>
    </row>
    <row r="53" spans="1:15" s="39" customFormat="1" ht="12.75">
      <c r="A53" s="18" t="e">
        <f>#REF!</f>
        <v>#REF!</v>
      </c>
      <c r="B53" s="137">
        <v>8</v>
      </c>
      <c r="C53" s="137" t="s">
        <v>1345</v>
      </c>
      <c r="D53" s="140">
        <v>480080.85204</v>
      </c>
      <c r="E53" s="140">
        <v>1198003.83732</v>
      </c>
      <c r="F53" s="140">
        <v>1678084.68936</v>
      </c>
      <c r="G53" s="192"/>
      <c r="H53" s="192"/>
      <c r="I53" s="140">
        <v>37824.22804</v>
      </c>
      <c r="J53" s="140">
        <v>111419.93257000002</v>
      </c>
      <c r="K53" s="140">
        <v>1528840.52875</v>
      </c>
      <c r="L53" s="193">
        <v>1678084.6893600002</v>
      </c>
      <c r="M53" s="86"/>
      <c r="N53" s="190">
        <v>8</v>
      </c>
      <c r="O53" s="49"/>
    </row>
    <row r="54" spans="1:15" s="39" customFormat="1" ht="12.75">
      <c r="A54" s="18" t="e">
        <f>#REF!</f>
        <v>#REF!</v>
      </c>
      <c r="B54" s="137">
        <v>9</v>
      </c>
      <c r="C54" s="137" t="s">
        <v>1346</v>
      </c>
      <c r="D54" s="140">
        <v>502358.32098</v>
      </c>
      <c r="E54" s="140">
        <v>1344104.10752</v>
      </c>
      <c r="F54" s="140">
        <v>1846462.4285000002</v>
      </c>
      <c r="G54" s="192"/>
      <c r="H54" s="192"/>
      <c r="I54" s="140">
        <v>58938.991369999996</v>
      </c>
      <c r="J54" s="140">
        <v>1162325.28827</v>
      </c>
      <c r="K54" s="140">
        <v>625198.1488600001</v>
      </c>
      <c r="L54" s="193">
        <v>1846462.4285</v>
      </c>
      <c r="M54" s="86"/>
      <c r="N54" s="190">
        <v>9</v>
      </c>
      <c r="O54" s="49"/>
    </row>
    <row r="55" spans="1:15" s="39" customFormat="1" ht="12.75">
      <c r="A55" s="18" t="e">
        <f>#REF!</f>
        <v>#REF!</v>
      </c>
      <c r="B55" s="137">
        <v>10</v>
      </c>
      <c r="C55" s="137" t="s">
        <v>1347</v>
      </c>
      <c r="D55" s="140">
        <v>0</v>
      </c>
      <c r="E55" s="140">
        <v>9.76399</v>
      </c>
      <c r="F55" s="140">
        <v>9.76399</v>
      </c>
      <c r="G55" s="192"/>
      <c r="H55" s="192"/>
      <c r="I55" s="140">
        <v>9.76399</v>
      </c>
      <c r="J55" s="140">
        <v>0</v>
      </c>
      <c r="K55" s="140">
        <v>0</v>
      </c>
      <c r="L55" s="193">
        <v>9.76399</v>
      </c>
      <c r="M55" s="86"/>
      <c r="N55" s="190">
        <v>10</v>
      </c>
      <c r="O55" s="49"/>
    </row>
    <row r="56" spans="1:15" s="39" customFormat="1" ht="12.75">
      <c r="A56" s="18" t="e">
        <f>#REF!</f>
        <v>#REF!</v>
      </c>
      <c r="B56" s="137">
        <v>11</v>
      </c>
      <c r="C56" s="137" t="s">
        <v>1348</v>
      </c>
      <c r="D56" s="140">
        <v>57509.83400000001</v>
      </c>
      <c r="E56" s="140">
        <v>3160.405</v>
      </c>
      <c r="F56" s="140">
        <v>60670.23900000001</v>
      </c>
      <c r="G56" s="192"/>
      <c r="H56" s="192"/>
      <c r="I56" s="140">
        <v>0</v>
      </c>
      <c r="J56" s="140">
        <v>60670.239</v>
      </c>
      <c r="K56" s="140">
        <v>0</v>
      </c>
      <c r="L56" s="193">
        <v>60670.239</v>
      </c>
      <c r="M56" s="133"/>
      <c r="N56" s="190">
        <v>11</v>
      </c>
      <c r="O56" s="51"/>
    </row>
    <row r="57" spans="2:15" s="9" customFormat="1" ht="12.75">
      <c r="B57" s="189"/>
      <c r="C57" s="145" t="s">
        <v>45</v>
      </c>
      <c r="D57" s="307">
        <v>1813944.2957400002</v>
      </c>
      <c r="E57" s="307">
        <v>3402380.30306</v>
      </c>
      <c r="F57" s="307">
        <v>5216324.598800001</v>
      </c>
      <c r="G57" s="308"/>
      <c r="H57" s="308"/>
      <c r="I57" s="307">
        <v>105618.23819999999</v>
      </c>
      <c r="J57" s="307">
        <v>1904637.98784</v>
      </c>
      <c r="K57" s="307">
        <v>3205454.7670400003</v>
      </c>
      <c r="L57" s="307">
        <v>5215710.993079999</v>
      </c>
      <c r="M57" s="187"/>
      <c r="N57" s="84"/>
      <c r="O57" s="52"/>
    </row>
    <row r="58" spans="2:19" s="39" customFormat="1" ht="12.75" customHeight="1">
      <c r="B58" s="190"/>
      <c r="C58" s="160" t="s">
        <v>1420</v>
      </c>
      <c r="D58" s="182"/>
      <c r="E58" s="182"/>
      <c r="F58" s="182"/>
      <c r="G58" s="182"/>
      <c r="H58" s="182"/>
      <c r="I58" s="182"/>
      <c r="J58" s="182"/>
      <c r="K58" s="133"/>
      <c r="L58" s="133"/>
      <c r="M58" s="133"/>
      <c r="N58" s="133"/>
      <c r="O58" s="51"/>
      <c r="P58" s="50"/>
      <c r="Q58" s="50"/>
      <c r="R58" s="50"/>
      <c r="S58" s="50"/>
    </row>
  </sheetData>
  <sheetProtection/>
  <printOptions/>
  <pageMargins left="0.7874015748031497" right="0.5905511811023623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Header>&amp;C&amp;"Times New Roman,Normaali"  &amp;"Arial,Normaali"–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tabColor theme="7" tint="0.5999900102615356"/>
  </sheetPr>
  <dimension ref="A1:P82"/>
  <sheetViews>
    <sheetView zoomScale="82" zoomScaleNormal="82" workbookViewId="0" topLeftCell="B1">
      <selection activeCell="V24" sqref="V24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20.00390625" style="24" customWidth="1"/>
    <col min="4" max="4" width="14.140625" style="24" customWidth="1"/>
    <col min="5" max="5" width="14.421875" style="24" customWidth="1"/>
    <col min="6" max="6" width="11.140625" style="24" customWidth="1"/>
    <col min="7" max="7" width="15.7109375" style="24" customWidth="1"/>
    <col min="8" max="8" width="12.8515625" style="24" customWidth="1"/>
    <col min="9" max="9" width="11.57421875" style="24" customWidth="1"/>
    <col min="10" max="10" width="15.57421875" style="24" customWidth="1"/>
    <col min="11" max="11" width="12.140625" style="24" customWidth="1"/>
    <col min="12" max="12" width="15.28125" style="24" customWidth="1"/>
    <col min="13" max="13" width="14.57421875" style="24" customWidth="1"/>
    <col min="14" max="14" width="14.28125" style="24" customWidth="1"/>
    <col min="15" max="15" width="14.140625" style="24" customWidth="1"/>
    <col min="16" max="16" width="2.7109375" style="24" customWidth="1"/>
    <col min="17" max="16384" width="9.140625" style="24" customWidth="1"/>
  </cols>
  <sheetData>
    <row r="1" spans="2:16" ht="12.75">
      <c r="B1" s="194"/>
      <c r="C1" s="63" t="s">
        <v>1466</v>
      </c>
      <c r="D1" s="194"/>
      <c r="E1" s="194"/>
      <c r="F1" s="194"/>
      <c r="G1" s="195"/>
      <c r="H1" s="194"/>
      <c r="J1" s="196" t="s">
        <v>818</v>
      </c>
      <c r="K1" s="194"/>
      <c r="L1" s="194"/>
      <c r="M1" s="194"/>
      <c r="N1" s="194"/>
      <c r="O1" s="194"/>
      <c r="P1" s="194"/>
    </row>
    <row r="2" spans="2:16" ht="9.75" customHeight="1">
      <c r="B2" s="194"/>
      <c r="C2" s="197"/>
      <c r="D2" s="198" t="s">
        <v>1365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94"/>
    </row>
    <row r="3" spans="2:16" ht="9.75" customHeight="1">
      <c r="B3" s="194"/>
      <c r="C3" s="194"/>
      <c r="D3" s="198" t="s">
        <v>1366</v>
      </c>
      <c r="E3" s="199"/>
      <c r="F3" s="199"/>
      <c r="G3" s="199"/>
      <c r="H3" s="199"/>
      <c r="I3" s="200"/>
      <c r="J3" s="201" t="s">
        <v>819</v>
      </c>
      <c r="K3" s="198" t="s">
        <v>1367</v>
      </c>
      <c r="L3" s="199"/>
      <c r="M3" s="199"/>
      <c r="N3" s="200"/>
      <c r="O3" s="201" t="s">
        <v>820</v>
      </c>
      <c r="P3" s="194"/>
    </row>
    <row r="4" spans="2:16" ht="9.75" customHeight="1">
      <c r="B4" s="194"/>
      <c r="C4" s="194"/>
      <c r="D4" s="202" t="s">
        <v>821</v>
      </c>
      <c r="E4" s="203" t="s">
        <v>822</v>
      </c>
      <c r="F4" s="203" t="s">
        <v>1371</v>
      </c>
      <c r="G4" s="203" t="s">
        <v>821</v>
      </c>
      <c r="H4" s="204" t="s">
        <v>1358</v>
      </c>
      <c r="I4" s="201" t="s">
        <v>688</v>
      </c>
      <c r="J4" s="205" t="s">
        <v>825</v>
      </c>
      <c r="K4" s="201" t="s">
        <v>258</v>
      </c>
      <c r="L4" s="201" t="s">
        <v>821</v>
      </c>
      <c r="M4" s="204" t="s">
        <v>1358</v>
      </c>
      <c r="N4" s="201" t="s">
        <v>688</v>
      </c>
      <c r="O4" s="206" t="s">
        <v>826</v>
      </c>
      <c r="P4" s="194"/>
    </row>
    <row r="5" spans="2:16" ht="9.75" customHeight="1">
      <c r="B5" s="194"/>
      <c r="C5" s="83" t="s">
        <v>692</v>
      </c>
      <c r="D5" s="202" t="s">
        <v>827</v>
      </c>
      <c r="E5" s="203" t="s">
        <v>1085</v>
      </c>
      <c r="F5" s="203" t="s">
        <v>1372</v>
      </c>
      <c r="G5" s="203" t="s">
        <v>828</v>
      </c>
      <c r="H5" s="206" t="s">
        <v>869</v>
      </c>
      <c r="I5" s="206"/>
      <c r="J5" s="206" t="s">
        <v>829</v>
      </c>
      <c r="K5" s="206" t="s">
        <v>1383</v>
      </c>
      <c r="L5" s="206" t="s">
        <v>830</v>
      </c>
      <c r="M5" s="206" t="s">
        <v>869</v>
      </c>
      <c r="N5" s="206"/>
      <c r="O5" s="206" t="s">
        <v>1373</v>
      </c>
      <c r="P5" s="194"/>
    </row>
    <row r="6" spans="2:16" ht="9.75" customHeight="1">
      <c r="B6" s="194"/>
      <c r="C6" s="83" t="s">
        <v>694</v>
      </c>
      <c r="D6" s="202"/>
      <c r="E6" s="203" t="s">
        <v>1086</v>
      </c>
      <c r="F6" s="203"/>
      <c r="G6" s="203" t="s">
        <v>832</v>
      </c>
      <c r="H6" s="206"/>
      <c r="I6" s="206"/>
      <c r="J6" s="206" t="s">
        <v>827</v>
      </c>
      <c r="K6" s="206" t="s">
        <v>1382</v>
      </c>
      <c r="L6" s="206" t="s">
        <v>833</v>
      </c>
      <c r="M6" s="206"/>
      <c r="N6" s="206"/>
      <c r="O6" s="206" t="s">
        <v>869</v>
      </c>
      <c r="P6" s="194"/>
    </row>
    <row r="7" spans="2:16" ht="9.75" customHeight="1">
      <c r="B7" s="194"/>
      <c r="C7" s="97" t="s">
        <v>696</v>
      </c>
      <c r="D7" s="202"/>
      <c r="E7" s="203"/>
      <c r="F7" s="203"/>
      <c r="G7" s="203"/>
      <c r="H7" s="206"/>
      <c r="I7" s="206"/>
      <c r="J7" s="206"/>
      <c r="K7" s="206"/>
      <c r="L7" s="206"/>
      <c r="M7" s="206"/>
      <c r="N7" s="206"/>
      <c r="O7" s="206"/>
      <c r="P7" s="194"/>
    </row>
    <row r="8" spans="2:16" ht="9.75" customHeight="1">
      <c r="B8" s="194"/>
      <c r="C8" s="97"/>
      <c r="D8" s="202" t="s">
        <v>834</v>
      </c>
      <c r="E8" s="203" t="s">
        <v>834</v>
      </c>
      <c r="F8" s="203" t="s">
        <v>835</v>
      </c>
      <c r="G8" s="203" t="s">
        <v>834</v>
      </c>
      <c r="H8" s="206" t="s">
        <v>97</v>
      </c>
      <c r="I8" s="206" t="s">
        <v>732</v>
      </c>
      <c r="J8" s="206" t="s">
        <v>836</v>
      </c>
      <c r="K8" s="206" t="s">
        <v>1379</v>
      </c>
      <c r="L8" s="206" t="s">
        <v>837</v>
      </c>
      <c r="M8" s="205" t="s">
        <v>1357</v>
      </c>
      <c r="N8" s="206" t="s">
        <v>732</v>
      </c>
      <c r="O8" s="206" t="s">
        <v>838</v>
      </c>
      <c r="P8" s="194"/>
    </row>
    <row r="9" spans="2:16" ht="9.75" customHeight="1">
      <c r="B9" s="194"/>
      <c r="C9" s="83"/>
      <c r="D9" s="202" t="s">
        <v>839</v>
      </c>
      <c r="E9" s="203" t="s">
        <v>840</v>
      </c>
      <c r="F9" s="203"/>
      <c r="G9" s="203" t="s">
        <v>841</v>
      </c>
      <c r="H9" s="206" t="s">
        <v>700</v>
      </c>
      <c r="I9" s="206"/>
      <c r="J9" s="205" t="s">
        <v>842</v>
      </c>
      <c r="K9" s="206" t="s">
        <v>1380</v>
      </c>
      <c r="L9" s="206" t="s">
        <v>843</v>
      </c>
      <c r="M9" s="206" t="s">
        <v>700</v>
      </c>
      <c r="N9" s="206"/>
      <c r="O9" s="206" t="s">
        <v>844</v>
      </c>
      <c r="P9" s="194"/>
    </row>
    <row r="10" spans="2:16" ht="9.75" customHeight="1">
      <c r="B10" s="194"/>
      <c r="C10" s="83"/>
      <c r="D10" s="202"/>
      <c r="E10" s="203" t="s">
        <v>845</v>
      </c>
      <c r="F10" s="206"/>
      <c r="G10" s="203" t="s">
        <v>846</v>
      </c>
      <c r="H10" s="206"/>
      <c r="I10" s="206"/>
      <c r="J10" s="206" t="s">
        <v>847</v>
      </c>
      <c r="K10" s="206" t="s">
        <v>1381</v>
      </c>
      <c r="L10" s="206" t="s">
        <v>846</v>
      </c>
      <c r="M10" s="206"/>
      <c r="N10" s="206"/>
      <c r="O10" s="206" t="s">
        <v>744</v>
      </c>
      <c r="P10" s="194"/>
    </row>
    <row r="11" spans="2:16" ht="9.75" customHeight="1">
      <c r="B11" s="194"/>
      <c r="C11" s="97"/>
      <c r="D11" s="207"/>
      <c r="E11" s="208"/>
      <c r="F11" s="209"/>
      <c r="G11" s="210"/>
      <c r="H11" s="211"/>
      <c r="I11" s="211"/>
      <c r="J11" s="206" t="s">
        <v>848</v>
      </c>
      <c r="K11" s="206"/>
      <c r="L11" s="206"/>
      <c r="M11" s="206"/>
      <c r="N11" s="206"/>
      <c r="O11" s="206"/>
      <c r="P11" s="194"/>
    </row>
    <row r="12" spans="2:16" ht="9.75" customHeight="1">
      <c r="B12" s="194"/>
      <c r="C12" s="83"/>
      <c r="D12" s="207" t="s">
        <v>849</v>
      </c>
      <c r="E12" s="208" t="s">
        <v>850</v>
      </c>
      <c r="F12" s="208" t="s">
        <v>851</v>
      </c>
      <c r="G12" s="208" t="s">
        <v>852</v>
      </c>
      <c r="H12" s="211" t="s">
        <v>754</v>
      </c>
      <c r="I12" s="211" t="s">
        <v>749</v>
      </c>
      <c r="J12" s="211" t="s">
        <v>853</v>
      </c>
      <c r="K12" s="211" t="s">
        <v>854</v>
      </c>
      <c r="L12" s="208" t="s">
        <v>852</v>
      </c>
      <c r="M12" s="211" t="s">
        <v>754</v>
      </c>
      <c r="N12" s="211" t="s">
        <v>749</v>
      </c>
      <c r="O12" s="211" t="s">
        <v>1376</v>
      </c>
      <c r="P12" s="194"/>
    </row>
    <row r="13" spans="2:16" ht="9.75" customHeight="1">
      <c r="B13" s="194"/>
      <c r="C13" s="83"/>
      <c r="D13" s="207" t="s">
        <v>856</v>
      </c>
      <c r="E13" s="208" t="s">
        <v>857</v>
      </c>
      <c r="F13" s="211"/>
      <c r="G13" s="208" t="s">
        <v>858</v>
      </c>
      <c r="H13" s="211" t="s">
        <v>714</v>
      </c>
      <c r="I13" s="211"/>
      <c r="J13" s="211" t="s">
        <v>859</v>
      </c>
      <c r="K13" s="211"/>
      <c r="L13" s="208" t="s">
        <v>858</v>
      </c>
      <c r="M13" s="211" t="s">
        <v>714</v>
      </c>
      <c r="N13" s="211"/>
      <c r="O13" s="211" t="s">
        <v>1378</v>
      </c>
      <c r="P13" s="194"/>
    </row>
    <row r="14" spans="2:16" ht="9.75" customHeight="1">
      <c r="B14" s="194"/>
      <c r="C14" s="99"/>
      <c r="D14" s="211"/>
      <c r="E14" s="208" t="s">
        <v>860</v>
      </c>
      <c r="F14" s="211"/>
      <c r="G14" s="210"/>
      <c r="H14" s="206"/>
      <c r="I14" s="206"/>
      <c r="J14" s="211" t="s">
        <v>861</v>
      </c>
      <c r="K14" s="206"/>
      <c r="L14" s="206"/>
      <c r="M14" s="206"/>
      <c r="N14" s="206"/>
      <c r="O14" s="206" t="s">
        <v>1092</v>
      </c>
      <c r="P14" s="194"/>
    </row>
    <row r="15" spans="2:16" s="25" customFormat="1" ht="9.75" customHeight="1">
      <c r="B15" s="194"/>
      <c r="C15" s="212"/>
      <c r="D15" s="213"/>
      <c r="E15" s="213"/>
      <c r="F15" s="213"/>
      <c r="G15" s="213"/>
      <c r="H15" s="213"/>
      <c r="I15" s="213" t="s">
        <v>862</v>
      </c>
      <c r="J15" s="213"/>
      <c r="K15" s="213"/>
      <c r="L15" s="213"/>
      <c r="M15" s="213"/>
      <c r="N15" s="213" t="s">
        <v>232</v>
      </c>
      <c r="O15" s="213" t="s">
        <v>863</v>
      </c>
      <c r="P15" s="194"/>
    </row>
    <row r="16" spans="2:16" ht="9.75" customHeight="1">
      <c r="B16" s="194"/>
      <c r="C16" s="214" t="s">
        <v>1337</v>
      </c>
      <c r="D16" s="215">
        <v>2</v>
      </c>
      <c r="E16" s="215">
        <v>3</v>
      </c>
      <c r="F16" s="215">
        <v>4</v>
      </c>
      <c r="G16" s="215">
        <v>5</v>
      </c>
      <c r="H16" s="215">
        <v>6</v>
      </c>
      <c r="I16" s="215">
        <v>7</v>
      </c>
      <c r="J16" s="215">
        <v>8</v>
      </c>
      <c r="K16" s="215">
        <v>9</v>
      </c>
      <c r="L16" s="215">
        <v>10</v>
      </c>
      <c r="M16" s="215">
        <v>11</v>
      </c>
      <c r="N16" s="215">
        <v>12</v>
      </c>
      <c r="O16" s="215">
        <v>13</v>
      </c>
      <c r="P16" s="194"/>
    </row>
    <row r="17" spans="2:16" ht="10.5" customHeight="1" hidden="1">
      <c r="B17" s="194"/>
      <c r="C17" s="194"/>
      <c r="D17" s="216" t="s">
        <v>885</v>
      </c>
      <c r="E17" s="216" t="s">
        <v>886</v>
      </c>
      <c r="F17" s="216" t="s">
        <v>887</v>
      </c>
      <c r="G17" s="216" t="s">
        <v>888</v>
      </c>
      <c r="H17" s="216" t="s">
        <v>889</v>
      </c>
      <c r="I17" s="216"/>
      <c r="J17" s="216" t="s">
        <v>890</v>
      </c>
      <c r="K17" s="216" t="s">
        <v>891</v>
      </c>
      <c r="L17" s="216" t="s">
        <v>892</v>
      </c>
      <c r="M17" s="216" t="s">
        <v>893</v>
      </c>
      <c r="N17" s="216"/>
      <c r="O17" s="216"/>
      <c r="P17" s="194"/>
    </row>
    <row r="18" spans="1:16" s="42" customFormat="1" ht="16.5" customHeight="1">
      <c r="A18" s="18" t="e">
        <f>#REF!</f>
        <v>#REF!</v>
      </c>
      <c r="B18" s="137">
        <v>1</v>
      </c>
      <c r="C18" s="109" t="s">
        <v>1338</v>
      </c>
      <c r="D18" s="228">
        <v>4519.41337</v>
      </c>
      <c r="E18" s="228">
        <v>669.66248</v>
      </c>
      <c r="F18" s="228">
        <v>4124.91881</v>
      </c>
      <c r="G18" s="228">
        <v>0</v>
      </c>
      <c r="H18" s="228">
        <v>0</v>
      </c>
      <c r="I18" s="228">
        <v>9313.99466</v>
      </c>
      <c r="J18" s="228">
        <v>625.60759</v>
      </c>
      <c r="K18" s="228">
        <v>0</v>
      </c>
      <c r="L18" s="228">
        <v>0</v>
      </c>
      <c r="M18" s="228">
        <v>0</v>
      </c>
      <c r="N18" s="228">
        <v>0</v>
      </c>
      <c r="O18" s="228">
        <v>9939.60225</v>
      </c>
      <c r="P18" s="138">
        <v>1</v>
      </c>
    </row>
    <row r="19" spans="1:16" s="42" customFormat="1" ht="12.75" customHeight="1">
      <c r="A19" s="18" t="e">
        <f>#REF!</f>
        <v>#REF!</v>
      </c>
      <c r="B19" s="137">
        <v>2</v>
      </c>
      <c r="C19" s="109" t="s">
        <v>1342</v>
      </c>
      <c r="D19" s="228">
        <v>8133.758031087131</v>
      </c>
      <c r="E19" s="228">
        <v>18256.106173229495</v>
      </c>
      <c r="F19" s="228">
        <v>15332.468118264474</v>
      </c>
      <c r="G19" s="228">
        <v>232.37759932720488</v>
      </c>
      <c r="H19" s="228">
        <v>6106.487655267011</v>
      </c>
      <c r="I19" s="228">
        <v>48061.19757717532</v>
      </c>
      <c r="J19" s="228">
        <v>672.3299775584134</v>
      </c>
      <c r="K19" s="228">
        <v>1491.8979703187695</v>
      </c>
      <c r="L19" s="228">
        <v>377.36871655526807</v>
      </c>
      <c r="M19" s="228">
        <v>2902.08206029324</v>
      </c>
      <c r="N19" s="228">
        <v>4771.348747167278</v>
      </c>
      <c r="O19" s="228">
        <v>53504.876301901015</v>
      </c>
      <c r="P19" s="138">
        <v>2</v>
      </c>
    </row>
    <row r="20" spans="1:16" s="42" customFormat="1" ht="12.75">
      <c r="A20" s="18" t="e">
        <f>#REF!</f>
        <v>#REF!</v>
      </c>
      <c r="B20" s="137">
        <v>3</v>
      </c>
      <c r="C20" s="109" t="s">
        <v>1339</v>
      </c>
      <c r="D20" s="228">
        <v>3435.4558899999997</v>
      </c>
      <c r="E20" s="228">
        <v>4014.78878</v>
      </c>
      <c r="F20" s="228">
        <v>9524.16196</v>
      </c>
      <c r="G20" s="228">
        <v>337.1</v>
      </c>
      <c r="H20" s="228">
        <v>118.91889000000002</v>
      </c>
      <c r="I20" s="228">
        <v>17430.425519999997</v>
      </c>
      <c r="J20" s="228">
        <v>3994.07127</v>
      </c>
      <c r="K20" s="228">
        <v>0</v>
      </c>
      <c r="L20" s="228">
        <v>0</v>
      </c>
      <c r="M20" s="228">
        <v>0</v>
      </c>
      <c r="N20" s="228">
        <v>0</v>
      </c>
      <c r="O20" s="228">
        <v>21424.496789999997</v>
      </c>
      <c r="P20" s="138">
        <v>3</v>
      </c>
    </row>
    <row r="21" spans="1:16" s="42" customFormat="1" ht="12.75">
      <c r="A21" s="18" t="e">
        <f>#REF!</f>
        <v>#REF!</v>
      </c>
      <c r="B21" s="137">
        <v>4</v>
      </c>
      <c r="C21" s="109" t="s">
        <v>1341</v>
      </c>
      <c r="D21" s="228">
        <v>6362.325</v>
      </c>
      <c r="E21" s="228">
        <v>66127.589</v>
      </c>
      <c r="F21" s="228">
        <v>29698.636000000002</v>
      </c>
      <c r="G21" s="228">
        <v>288.336</v>
      </c>
      <c r="H21" s="228">
        <v>10066.534</v>
      </c>
      <c r="I21" s="228">
        <v>112543.42</v>
      </c>
      <c r="J21" s="228">
        <v>5948.639</v>
      </c>
      <c r="K21" s="228">
        <v>3343.974</v>
      </c>
      <c r="L21" s="228">
        <v>458.718</v>
      </c>
      <c r="M21" s="228">
        <v>572.53</v>
      </c>
      <c r="N21" s="228">
        <v>4375.222</v>
      </c>
      <c r="O21" s="228">
        <v>122867.28099999999</v>
      </c>
      <c r="P21" s="138">
        <v>4</v>
      </c>
    </row>
    <row r="22" spans="1:16" s="42" customFormat="1" ht="12.75">
      <c r="A22" s="18" t="e">
        <f>#REF!</f>
        <v>#REF!</v>
      </c>
      <c r="B22" s="137">
        <v>5</v>
      </c>
      <c r="C22" s="109" t="s">
        <v>1343</v>
      </c>
      <c r="D22" s="228">
        <v>14953.142</v>
      </c>
      <c r="E22" s="228">
        <v>74121.435</v>
      </c>
      <c r="F22" s="228">
        <v>18124.562</v>
      </c>
      <c r="G22" s="228">
        <v>518.737</v>
      </c>
      <c r="H22" s="228">
        <v>10089.682</v>
      </c>
      <c r="I22" s="228">
        <v>117807.55799999999</v>
      </c>
      <c r="J22" s="228">
        <v>353.12</v>
      </c>
      <c r="K22" s="228">
        <v>5712.045</v>
      </c>
      <c r="L22" s="228">
        <v>0</v>
      </c>
      <c r="M22" s="228">
        <v>5094.805</v>
      </c>
      <c r="N22" s="228">
        <v>10806.85</v>
      </c>
      <c r="O22" s="228">
        <v>128967.52799999999</v>
      </c>
      <c r="P22" s="138">
        <v>5</v>
      </c>
    </row>
    <row r="23" spans="1:16" s="42" customFormat="1" ht="12.75">
      <c r="A23" s="18" t="e">
        <f>#REF!</f>
        <v>#REF!</v>
      </c>
      <c r="B23" s="137">
        <v>6</v>
      </c>
      <c r="C23" s="109" t="s">
        <v>1344</v>
      </c>
      <c r="D23" s="228">
        <v>48.0242682088171</v>
      </c>
      <c r="E23" s="228">
        <v>368.9597489761873</v>
      </c>
      <c r="F23" s="228">
        <v>221.7096799681037</v>
      </c>
      <c r="G23" s="228">
        <v>0</v>
      </c>
      <c r="H23" s="228">
        <v>151.31465885498946</v>
      </c>
      <c r="I23" s="228">
        <v>790.0083560080976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790.0083560080976</v>
      </c>
      <c r="P23" s="138">
        <v>6</v>
      </c>
    </row>
    <row r="24" spans="1:16" s="42" customFormat="1" ht="12.75">
      <c r="A24" s="18" t="e">
        <f>#REF!</f>
        <v>#REF!</v>
      </c>
      <c r="B24" s="137">
        <v>7</v>
      </c>
      <c r="C24" s="109" t="s">
        <v>1340</v>
      </c>
      <c r="D24" s="228">
        <v>40215.775</v>
      </c>
      <c r="E24" s="228">
        <v>77696.49</v>
      </c>
      <c r="F24" s="228">
        <v>289883.18</v>
      </c>
      <c r="G24" s="228">
        <v>1015.231</v>
      </c>
      <c r="H24" s="228">
        <v>6589.066</v>
      </c>
      <c r="I24" s="228">
        <v>415399.742</v>
      </c>
      <c r="J24" s="228">
        <v>10580.84</v>
      </c>
      <c r="K24" s="228">
        <v>2753.741</v>
      </c>
      <c r="L24" s="228">
        <v>0</v>
      </c>
      <c r="M24" s="228">
        <v>798.3900000000001</v>
      </c>
      <c r="N24" s="228">
        <v>3552.1310000000003</v>
      </c>
      <c r="O24" s="228">
        <v>429532.71300000005</v>
      </c>
      <c r="P24" s="138">
        <v>7</v>
      </c>
    </row>
    <row r="25" spans="1:16" s="42" customFormat="1" ht="12.75">
      <c r="A25" s="18" t="e">
        <f>#REF!</f>
        <v>#REF!</v>
      </c>
      <c r="B25" s="137">
        <v>8</v>
      </c>
      <c r="C25" s="109" t="s">
        <v>1345</v>
      </c>
      <c r="D25" s="228">
        <v>1883.345</v>
      </c>
      <c r="E25" s="228">
        <v>474019.689</v>
      </c>
      <c r="F25" s="228">
        <v>417711.903</v>
      </c>
      <c r="G25" s="228">
        <v>103.534</v>
      </c>
      <c r="H25" s="228">
        <v>17498.189000000002</v>
      </c>
      <c r="I25" s="228">
        <v>911216.6599999999</v>
      </c>
      <c r="J25" s="228">
        <v>0</v>
      </c>
      <c r="K25" s="228">
        <v>4620.549</v>
      </c>
      <c r="L25" s="228">
        <v>281.815</v>
      </c>
      <c r="M25" s="228">
        <v>2259.867</v>
      </c>
      <c r="N25" s="228">
        <v>7162.231</v>
      </c>
      <c r="O25" s="228">
        <v>918378.891</v>
      </c>
      <c r="P25" s="138">
        <v>8</v>
      </c>
    </row>
    <row r="26" spans="1:16" s="42" customFormat="1" ht="12.75">
      <c r="A26" s="18" t="e">
        <f>#REF!</f>
        <v>#REF!</v>
      </c>
      <c r="B26" s="137">
        <v>9</v>
      </c>
      <c r="C26" s="109" t="s">
        <v>1346</v>
      </c>
      <c r="D26" s="228">
        <v>100715.76014</v>
      </c>
      <c r="E26" s="228">
        <v>259530.13804</v>
      </c>
      <c r="F26" s="228">
        <v>743086.25584</v>
      </c>
      <c r="G26" s="228">
        <v>677.1750000000001</v>
      </c>
      <c r="H26" s="228">
        <v>222.24226000000004</v>
      </c>
      <c r="I26" s="228">
        <v>1104231.57128</v>
      </c>
      <c r="J26" s="228">
        <v>10095.19901</v>
      </c>
      <c r="K26" s="228">
        <v>344.981</v>
      </c>
      <c r="L26" s="228">
        <v>101.755</v>
      </c>
      <c r="M26" s="228">
        <v>59.45363999999999</v>
      </c>
      <c r="N26" s="228">
        <v>506.18964</v>
      </c>
      <c r="O26" s="228">
        <v>1114832.9599300001</v>
      </c>
      <c r="P26" s="138">
        <v>9</v>
      </c>
    </row>
    <row r="27" spans="1:16" s="42" customFormat="1" ht="12.75">
      <c r="A27" s="18" t="e">
        <f>#REF!</f>
        <v>#REF!</v>
      </c>
      <c r="B27" s="137">
        <v>10</v>
      </c>
      <c r="C27" s="109" t="s">
        <v>1347</v>
      </c>
      <c r="D27" s="228">
        <v>18.086330000000004</v>
      </c>
      <c r="E27" s="228">
        <v>0</v>
      </c>
      <c r="F27" s="228">
        <v>0</v>
      </c>
      <c r="G27" s="228">
        <v>0</v>
      </c>
      <c r="H27" s="228">
        <v>0</v>
      </c>
      <c r="I27" s="228">
        <v>18.086330000000004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18.086330000000004</v>
      </c>
      <c r="P27" s="138">
        <v>10</v>
      </c>
    </row>
    <row r="28" spans="1:16" s="42" customFormat="1" ht="12.75">
      <c r="A28" s="18" t="e">
        <f>#REF!</f>
        <v>#REF!</v>
      </c>
      <c r="B28" s="137">
        <v>11</v>
      </c>
      <c r="C28" s="109" t="s">
        <v>1348</v>
      </c>
      <c r="D28" s="228">
        <v>13594.544</v>
      </c>
      <c r="E28" s="228">
        <v>102991.06199999999</v>
      </c>
      <c r="F28" s="228">
        <v>18937.291</v>
      </c>
      <c r="G28" s="228">
        <v>407.16</v>
      </c>
      <c r="H28" s="228">
        <v>5712.828</v>
      </c>
      <c r="I28" s="228">
        <v>141642.885</v>
      </c>
      <c r="J28" s="228">
        <v>0</v>
      </c>
      <c r="K28" s="228">
        <v>2.507</v>
      </c>
      <c r="L28" s="228">
        <v>0</v>
      </c>
      <c r="M28" s="228">
        <v>3095.1450000000004</v>
      </c>
      <c r="N28" s="228">
        <v>3097.6520000000005</v>
      </c>
      <c r="O28" s="228">
        <v>144740.537</v>
      </c>
      <c r="P28" s="138">
        <v>11</v>
      </c>
    </row>
    <row r="29" spans="2:16" s="54" customFormat="1" ht="12.75">
      <c r="B29" s="225"/>
      <c r="C29" s="145" t="s">
        <v>45</v>
      </c>
      <c r="D29" s="229">
        <v>193879.62902929593</v>
      </c>
      <c r="E29" s="229">
        <v>1077795.9202222058</v>
      </c>
      <c r="F29" s="229">
        <v>1546645.0864082326</v>
      </c>
      <c r="G29" s="229">
        <v>3579.6505993272053</v>
      </c>
      <c r="H29" s="229">
        <v>56555.26246412201</v>
      </c>
      <c r="I29" s="229">
        <v>2878455.5487231836</v>
      </c>
      <c r="J29" s="229">
        <v>32269.80684755841</v>
      </c>
      <c r="K29" s="229">
        <v>18269.69497031877</v>
      </c>
      <c r="L29" s="229">
        <v>1219.6567165552683</v>
      </c>
      <c r="M29" s="229">
        <v>14782.272700293239</v>
      </c>
      <c r="N29" s="229">
        <v>34271.62438716728</v>
      </c>
      <c r="O29" s="229">
        <v>2944996.9799579093</v>
      </c>
      <c r="P29" s="218"/>
    </row>
    <row r="30" spans="2:16" s="42" customFormat="1" ht="12" customHeight="1">
      <c r="B30" s="226"/>
      <c r="C30" s="160" t="s">
        <v>1420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220"/>
      <c r="N30" s="135"/>
      <c r="O30" s="135"/>
      <c r="P30" s="221"/>
    </row>
    <row r="31" spans="2:16" ht="10.5" customHeight="1">
      <c r="B31" s="83"/>
      <c r="C31" s="83"/>
      <c r="D31" s="194"/>
      <c r="E31" s="194"/>
      <c r="F31" s="194"/>
      <c r="G31" s="194"/>
      <c r="H31" s="194"/>
      <c r="I31" s="194"/>
      <c r="J31" s="194"/>
      <c r="K31" s="194"/>
      <c r="L31" s="194"/>
      <c r="M31" s="222"/>
      <c r="N31" s="194"/>
      <c r="O31" s="194"/>
      <c r="P31" s="83"/>
    </row>
    <row r="32" spans="2:16" ht="12" customHeight="1">
      <c r="B32" s="83"/>
      <c r="C32" s="63" t="s">
        <v>1466</v>
      </c>
      <c r="D32" s="194"/>
      <c r="E32" s="194"/>
      <c r="F32" s="194"/>
      <c r="G32" s="194"/>
      <c r="H32" s="194"/>
      <c r="J32" s="196" t="s">
        <v>818</v>
      </c>
      <c r="K32" s="194"/>
      <c r="L32" s="194"/>
      <c r="M32" s="222"/>
      <c r="N32" s="194"/>
      <c r="O32" s="194"/>
      <c r="P32" s="83"/>
    </row>
    <row r="33" spans="2:16" ht="9.75" customHeight="1">
      <c r="B33" s="194"/>
      <c r="C33" s="223"/>
      <c r="D33" s="198" t="s">
        <v>1368</v>
      </c>
      <c r="E33" s="199"/>
      <c r="F33" s="199"/>
      <c r="G33" s="199"/>
      <c r="H33" s="199"/>
      <c r="I33" s="199"/>
      <c r="J33" s="199"/>
      <c r="K33" s="199"/>
      <c r="L33" s="200"/>
      <c r="M33" s="201" t="s">
        <v>688</v>
      </c>
      <c r="N33" s="201" t="s">
        <v>864</v>
      </c>
      <c r="O33" s="201" t="s">
        <v>688</v>
      </c>
      <c r="P33" s="194"/>
    </row>
    <row r="34" spans="2:16" ht="9.75" customHeight="1">
      <c r="B34" s="194"/>
      <c r="C34" s="83"/>
      <c r="D34" s="198" t="s">
        <v>1369</v>
      </c>
      <c r="E34" s="199"/>
      <c r="F34" s="199"/>
      <c r="G34" s="200"/>
      <c r="H34" s="199" t="s">
        <v>1370</v>
      </c>
      <c r="I34" s="199"/>
      <c r="J34" s="199"/>
      <c r="K34" s="200"/>
      <c r="L34" s="201" t="s">
        <v>688</v>
      </c>
      <c r="M34" s="206" t="s">
        <v>865</v>
      </c>
      <c r="N34" s="206" t="s">
        <v>866</v>
      </c>
      <c r="O34" s="206" t="s">
        <v>1373</v>
      </c>
      <c r="P34" s="194"/>
    </row>
    <row r="35" spans="2:16" ht="9.75" customHeight="1">
      <c r="B35" s="194"/>
      <c r="C35" s="97"/>
      <c r="D35" s="201" t="s">
        <v>867</v>
      </c>
      <c r="E35" s="201" t="s">
        <v>824</v>
      </c>
      <c r="F35" s="201" t="s">
        <v>823</v>
      </c>
      <c r="G35" s="201" t="s">
        <v>688</v>
      </c>
      <c r="H35" s="201" t="s">
        <v>867</v>
      </c>
      <c r="I35" s="201" t="s">
        <v>1358</v>
      </c>
      <c r="J35" s="201" t="s">
        <v>823</v>
      </c>
      <c r="K35" s="201" t="s">
        <v>688</v>
      </c>
      <c r="L35" s="206" t="s">
        <v>868</v>
      </c>
      <c r="M35" s="206" t="s">
        <v>1148</v>
      </c>
      <c r="N35" s="206" t="s">
        <v>869</v>
      </c>
      <c r="O35" s="206" t="s">
        <v>869</v>
      </c>
      <c r="P35" s="194"/>
    </row>
    <row r="36" spans="2:16" ht="9.75" customHeight="1">
      <c r="B36" s="194"/>
      <c r="C36" s="83" t="s">
        <v>692</v>
      </c>
      <c r="D36" s="206"/>
      <c r="E36" s="206"/>
      <c r="F36" s="206"/>
      <c r="G36" s="206"/>
      <c r="H36" s="206"/>
      <c r="I36" s="206" t="s">
        <v>869</v>
      </c>
      <c r="J36" s="206"/>
      <c r="K36" s="206"/>
      <c r="L36" s="206" t="s">
        <v>831</v>
      </c>
      <c r="M36" s="206" t="s">
        <v>869</v>
      </c>
      <c r="N36" s="206"/>
      <c r="O36" s="206"/>
      <c r="P36" s="194"/>
    </row>
    <row r="37" spans="2:16" ht="9.75" customHeight="1">
      <c r="B37" s="194"/>
      <c r="C37" s="83" t="s">
        <v>694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194"/>
    </row>
    <row r="38" spans="2:16" ht="9.75" customHeight="1">
      <c r="B38" s="194"/>
      <c r="C38" s="97" t="s">
        <v>696</v>
      </c>
      <c r="D38" s="206" t="s">
        <v>870</v>
      </c>
      <c r="E38" s="206" t="s">
        <v>97</v>
      </c>
      <c r="F38" s="206" t="s">
        <v>835</v>
      </c>
      <c r="G38" s="206" t="s">
        <v>732</v>
      </c>
      <c r="H38" s="206" t="s">
        <v>870</v>
      </c>
      <c r="I38" s="206" t="s">
        <v>97</v>
      </c>
      <c r="J38" s="206" t="s">
        <v>835</v>
      </c>
      <c r="K38" s="206" t="s">
        <v>732</v>
      </c>
      <c r="L38" s="206" t="s">
        <v>871</v>
      </c>
      <c r="M38" s="206" t="s">
        <v>872</v>
      </c>
      <c r="N38" s="206" t="s">
        <v>873</v>
      </c>
      <c r="O38" s="206" t="s">
        <v>1374</v>
      </c>
      <c r="P38" s="194"/>
    </row>
    <row r="39" spans="2:16" ht="9.75" customHeight="1">
      <c r="B39" s="194"/>
      <c r="C39" s="83"/>
      <c r="D39" s="206"/>
      <c r="E39" s="206" t="s">
        <v>700</v>
      </c>
      <c r="F39" s="206"/>
      <c r="G39" s="206"/>
      <c r="H39" s="206"/>
      <c r="I39" s="206" t="s">
        <v>700</v>
      </c>
      <c r="J39" s="206"/>
      <c r="K39" s="206"/>
      <c r="L39" s="206" t="s">
        <v>874</v>
      </c>
      <c r="M39" s="206" t="s">
        <v>875</v>
      </c>
      <c r="N39" s="206" t="s">
        <v>875</v>
      </c>
      <c r="O39" s="206" t="s">
        <v>1375</v>
      </c>
      <c r="P39" s="194"/>
    </row>
    <row r="40" spans="2:16" ht="9.75" customHeight="1">
      <c r="B40" s="194"/>
      <c r="C40" s="83"/>
      <c r="D40" s="206"/>
      <c r="E40" s="206"/>
      <c r="F40" s="206"/>
      <c r="G40" s="206"/>
      <c r="H40" s="206"/>
      <c r="I40" s="206"/>
      <c r="J40" s="206"/>
      <c r="K40" s="206"/>
      <c r="L40" s="206" t="s">
        <v>876</v>
      </c>
      <c r="M40" s="206" t="s">
        <v>700</v>
      </c>
      <c r="N40" s="206" t="s">
        <v>700</v>
      </c>
      <c r="O40" s="206" t="s">
        <v>744</v>
      </c>
      <c r="P40" s="194"/>
    </row>
    <row r="41" spans="2:16" ht="9.75" customHeight="1">
      <c r="B41" s="194"/>
      <c r="C41" s="83"/>
      <c r="D41" s="206"/>
      <c r="E41" s="206"/>
      <c r="F41" s="206"/>
      <c r="G41" s="206"/>
      <c r="H41" s="206"/>
      <c r="I41" s="206"/>
      <c r="J41" s="206"/>
      <c r="K41" s="206"/>
      <c r="L41" s="206"/>
      <c r="M41" s="206" t="s">
        <v>744</v>
      </c>
      <c r="N41" s="206"/>
      <c r="O41" s="206"/>
      <c r="P41" s="194"/>
    </row>
    <row r="42" spans="2:16" ht="9.75" customHeight="1">
      <c r="B42" s="194"/>
      <c r="C42" s="83"/>
      <c r="D42" s="211" t="s">
        <v>877</v>
      </c>
      <c r="E42" s="211" t="s">
        <v>878</v>
      </c>
      <c r="F42" s="211" t="s">
        <v>851</v>
      </c>
      <c r="G42" s="211" t="s">
        <v>749</v>
      </c>
      <c r="H42" s="211" t="s">
        <v>1377</v>
      </c>
      <c r="I42" s="211" t="s">
        <v>1356</v>
      </c>
      <c r="J42" s="211" t="s">
        <v>851</v>
      </c>
      <c r="K42" s="211" t="s">
        <v>749</v>
      </c>
      <c r="L42" s="211" t="s">
        <v>855</v>
      </c>
      <c r="M42" s="211" t="s">
        <v>855</v>
      </c>
      <c r="N42" s="211" t="s">
        <v>855</v>
      </c>
      <c r="O42" s="211" t="s">
        <v>1376</v>
      </c>
      <c r="P42" s="194"/>
    </row>
    <row r="43" spans="2:16" ht="9.75" customHeight="1">
      <c r="B43" s="194"/>
      <c r="C43" s="83"/>
      <c r="D43" s="206"/>
      <c r="E43" s="206"/>
      <c r="F43" s="206"/>
      <c r="G43" s="206"/>
      <c r="H43" s="206" t="s">
        <v>979</v>
      </c>
      <c r="I43" s="206" t="s">
        <v>856</v>
      </c>
      <c r="J43" s="206"/>
      <c r="K43" s="206"/>
      <c r="L43" s="211" t="s">
        <v>879</v>
      </c>
      <c r="M43" s="211" t="s">
        <v>880</v>
      </c>
      <c r="N43" s="211" t="s">
        <v>881</v>
      </c>
      <c r="O43" s="206" t="s">
        <v>176</v>
      </c>
      <c r="P43" s="194"/>
    </row>
    <row r="44" spans="2:16" ht="9.75" customHeight="1">
      <c r="B44" s="194"/>
      <c r="C44" s="99"/>
      <c r="D44" s="211"/>
      <c r="E44" s="211"/>
      <c r="F44" s="211"/>
      <c r="G44" s="211"/>
      <c r="H44" s="211"/>
      <c r="I44" s="211"/>
      <c r="J44" s="211"/>
      <c r="K44" s="211"/>
      <c r="L44" s="211" t="s">
        <v>796</v>
      </c>
      <c r="M44" s="211" t="s">
        <v>796</v>
      </c>
      <c r="N44" s="211"/>
      <c r="O44" s="206"/>
      <c r="P44" s="194"/>
    </row>
    <row r="45" spans="2:16" ht="9.75" customHeight="1">
      <c r="B45" s="194"/>
      <c r="C45" s="212"/>
      <c r="D45" s="213"/>
      <c r="E45" s="213"/>
      <c r="F45" s="213"/>
      <c r="G45" s="213" t="s">
        <v>556</v>
      </c>
      <c r="H45" s="213"/>
      <c r="I45" s="213"/>
      <c r="J45" s="213"/>
      <c r="K45" s="224" t="s">
        <v>557</v>
      </c>
      <c r="L45" s="224" t="s">
        <v>882</v>
      </c>
      <c r="M45" s="224" t="s">
        <v>883</v>
      </c>
      <c r="N45" s="224"/>
      <c r="O45" s="213" t="s">
        <v>884</v>
      </c>
      <c r="P45" s="194"/>
    </row>
    <row r="46" spans="2:16" ht="9.75" customHeight="1">
      <c r="B46" s="194"/>
      <c r="C46" s="214" t="s">
        <v>1337</v>
      </c>
      <c r="D46" s="215">
        <v>14</v>
      </c>
      <c r="E46" s="215">
        <v>15</v>
      </c>
      <c r="F46" s="215">
        <v>16</v>
      </c>
      <c r="G46" s="215">
        <v>17</v>
      </c>
      <c r="H46" s="215">
        <v>18</v>
      </c>
      <c r="I46" s="215">
        <v>19</v>
      </c>
      <c r="J46" s="215">
        <v>20</v>
      </c>
      <c r="K46" s="215">
        <v>21</v>
      </c>
      <c r="L46" s="215">
        <v>22</v>
      </c>
      <c r="M46" s="215">
        <v>23</v>
      </c>
      <c r="N46" s="215">
        <v>24</v>
      </c>
      <c r="O46" s="215">
        <v>25</v>
      </c>
      <c r="P46" s="194"/>
    </row>
    <row r="47" spans="2:16" ht="10.5" customHeight="1" hidden="1">
      <c r="B47" s="194"/>
      <c r="C47" s="194"/>
      <c r="D47" s="216" t="s">
        <v>894</v>
      </c>
      <c r="E47" s="216" t="s">
        <v>895</v>
      </c>
      <c r="F47" s="216" t="s">
        <v>896</v>
      </c>
      <c r="G47" s="216"/>
      <c r="H47" s="216" t="s">
        <v>897</v>
      </c>
      <c r="I47" s="216" t="s">
        <v>898</v>
      </c>
      <c r="J47" s="322" t="s">
        <v>899</v>
      </c>
      <c r="K47" s="216"/>
      <c r="L47" s="194"/>
      <c r="M47" s="216"/>
      <c r="N47" s="216" t="s">
        <v>900</v>
      </c>
      <c r="O47" s="216"/>
      <c r="P47" s="194"/>
    </row>
    <row r="48" spans="1:16" s="42" customFormat="1" ht="16.5" customHeight="1">
      <c r="A48" s="18" t="e">
        <f>#REF!</f>
        <v>#REF!</v>
      </c>
      <c r="B48" s="137">
        <v>1</v>
      </c>
      <c r="C48" s="137" t="s">
        <v>1338</v>
      </c>
      <c r="D48" s="228">
        <v>184.47721</v>
      </c>
      <c r="E48" s="228">
        <v>0</v>
      </c>
      <c r="F48" s="228">
        <v>0</v>
      </c>
      <c r="G48" s="228">
        <v>184.47721</v>
      </c>
      <c r="H48" s="228">
        <v>0</v>
      </c>
      <c r="I48" s="228">
        <v>0</v>
      </c>
      <c r="J48" s="228">
        <v>0</v>
      </c>
      <c r="K48" s="228">
        <v>0</v>
      </c>
      <c r="L48" s="228">
        <v>184.47721</v>
      </c>
      <c r="M48" s="228">
        <v>10124.07946</v>
      </c>
      <c r="N48" s="228">
        <v>0</v>
      </c>
      <c r="O48" s="228">
        <v>10124.07946</v>
      </c>
      <c r="P48" s="138">
        <v>1</v>
      </c>
    </row>
    <row r="49" spans="1:16" s="42" customFormat="1" ht="12.75" customHeight="1">
      <c r="A49" s="18" t="e">
        <f>#REF!</f>
        <v>#REF!</v>
      </c>
      <c r="B49" s="137">
        <v>2</v>
      </c>
      <c r="C49" s="137" t="s">
        <v>1342</v>
      </c>
      <c r="D49" s="228">
        <v>22776.447983299695</v>
      </c>
      <c r="E49" s="228">
        <v>861.753466049002</v>
      </c>
      <c r="F49" s="228">
        <v>1050.8690532423382</v>
      </c>
      <c r="G49" s="228">
        <v>24689.070502591036</v>
      </c>
      <c r="H49" s="228">
        <v>2505.1879855809243</v>
      </c>
      <c r="I49" s="228">
        <v>42.40371141319829</v>
      </c>
      <c r="J49" s="228">
        <v>24.237392229359056</v>
      </c>
      <c r="K49" s="228">
        <v>2571.829089223482</v>
      </c>
      <c r="L49" s="228">
        <v>27260.899591814516</v>
      </c>
      <c r="M49" s="228">
        <v>80765.77589371553</v>
      </c>
      <c r="N49" s="228">
        <v>-95.52388371551942</v>
      </c>
      <c r="O49" s="228">
        <v>80670.25201000001</v>
      </c>
      <c r="P49" s="138">
        <v>2</v>
      </c>
    </row>
    <row r="50" spans="1:16" s="42" customFormat="1" ht="12.75">
      <c r="A50" s="18" t="e">
        <f>#REF!</f>
        <v>#REF!</v>
      </c>
      <c r="B50" s="137">
        <v>3</v>
      </c>
      <c r="C50" s="137" t="s">
        <v>1339</v>
      </c>
      <c r="D50" s="228">
        <v>19706.49218</v>
      </c>
      <c r="E50" s="228">
        <v>480.25211999999993</v>
      </c>
      <c r="F50" s="228">
        <v>589.87093</v>
      </c>
      <c r="G50" s="228">
        <v>20776.615230000003</v>
      </c>
      <c r="H50" s="228">
        <v>8965.899749999999</v>
      </c>
      <c r="I50" s="228">
        <v>180.51131</v>
      </c>
      <c r="J50" s="228">
        <v>344.63676000000004</v>
      </c>
      <c r="K50" s="228">
        <v>9491.047819999998</v>
      </c>
      <c r="L50" s="228">
        <v>30267.663050000003</v>
      </c>
      <c r="M50" s="228">
        <v>51692.15984</v>
      </c>
      <c r="N50" s="228">
        <v>0.0029999999999999996</v>
      </c>
      <c r="O50" s="228">
        <v>51692.16284</v>
      </c>
      <c r="P50" s="138">
        <v>3</v>
      </c>
    </row>
    <row r="51" spans="1:16" s="42" customFormat="1" ht="12.75">
      <c r="A51" s="18" t="e">
        <f>#REF!</f>
        <v>#REF!</v>
      </c>
      <c r="B51" s="137">
        <v>4</v>
      </c>
      <c r="C51" s="137" t="s">
        <v>1341</v>
      </c>
      <c r="D51" s="228">
        <v>61112.178</v>
      </c>
      <c r="E51" s="228">
        <v>3075.7000000000003</v>
      </c>
      <c r="F51" s="228">
        <v>1826.088</v>
      </c>
      <c r="G51" s="228">
        <v>66013.966</v>
      </c>
      <c r="H51" s="228">
        <v>29410.534</v>
      </c>
      <c r="I51" s="228">
        <v>5824.454</v>
      </c>
      <c r="J51" s="228">
        <v>2068.102</v>
      </c>
      <c r="K51" s="228">
        <v>37303.09</v>
      </c>
      <c r="L51" s="228">
        <v>103317.056</v>
      </c>
      <c r="M51" s="228">
        <v>226184.337</v>
      </c>
      <c r="N51" s="228">
        <v>-878.427</v>
      </c>
      <c r="O51" s="228">
        <v>225305.91</v>
      </c>
      <c r="P51" s="138">
        <v>4</v>
      </c>
    </row>
    <row r="52" spans="1:16" s="42" customFormat="1" ht="12" customHeight="1">
      <c r="A52" s="18" t="e">
        <f>#REF!</f>
        <v>#REF!</v>
      </c>
      <c r="B52" s="137">
        <v>5</v>
      </c>
      <c r="C52" s="137" t="s">
        <v>1343</v>
      </c>
      <c r="D52" s="228">
        <v>0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128967.52799999999</v>
      </c>
      <c r="N52" s="228">
        <v>124.221</v>
      </c>
      <c r="O52" s="228">
        <v>129091.749</v>
      </c>
      <c r="P52" s="138">
        <v>5</v>
      </c>
    </row>
    <row r="53" spans="1:16" s="42" customFormat="1" ht="12.75">
      <c r="A53" s="18" t="e">
        <f>#REF!</f>
        <v>#REF!</v>
      </c>
      <c r="B53" s="137">
        <v>6</v>
      </c>
      <c r="C53" s="137" t="s">
        <v>1344</v>
      </c>
      <c r="D53" s="228">
        <v>1076.8727642974188</v>
      </c>
      <c r="E53" s="228">
        <v>164.4801238752708</v>
      </c>
      <c r="F53" s="228">
        <v>19.596239202808057</v>
      </c>
      <c r="G53" s="228">
        <v>1260.9491273754977</v>
      </c>
      <c r="H53" s="228">
        <v>0</v>
      </c>
      <c r="I53" s="228">
        <v>0</v>
      </c>
      <c r="J53" s="321">
        <v>0</v>
      </c>
      <c r="K53" s="228">
        <v>0</v>
      </c>
      <c r="L53" s="228">
        <v>1260.9491273754977</v>
      </c>
      <c r="M53" s="228">
        <v>2050.9574833835954</v>
      </c>
      <c r="N53" s="228">
        <v>0</v>
      </c>
      <c r="O53" s="228">
        <v>2050.9574833835954</v>
      </c>
      <c r="P53" s="138">
        <v>6</v>
      </c>
    </row>
    <row r="54" spans="1:16" s="42" customFormat="1" ht="12.75">
      <c r="A54" s="18" t="e">
        <f>#REF!</f>
        <v>#REF!</v>
      </c>
      <c r="B54" s="137">
        <v>7</v>
      </c>
      <c r="C54" s="137" t="s">
        <v>1340</v>
      </c>
      <c r="D54" s="228">
        <v>136235.967</v>
      </c>
      <c r="E54" s="228">
        <v>0</v>
      </c>
      <c r="F54" s="228">
        <v>25612.586000000003</v>
      </c>
      <c r="G54" s="228">
        <v>161848.553</v>
      </c>
      <c r="H54" s="228">
        <v>168808.288</v>
      </c>
      <c r="I54" s="228">
        <v>0</v>
      </c>
      <c r="J54" s="228">
        <v>5051.7390000000005</v>
      </c>
      <c r="K54" s="228">
        <v>173860.027</v>
      </c>
      <c r="L54" s="228">
        <v>335708.58</v>
      </c>
      <c r="M54" s="228">
        <v>765241.2930000001</v>
      </c>
      <c r="N54" s="228">
        <v>992.538</v>
      </c>
      <c r="O54" s="228">
        <v>766233.831</v>
      </c>
      <c r="P54" s="138">
        <v>7</v>
      </c>
    </row>
    <row r="55" spans="1:16" s="42" customFormat="1" ht="12.75">
      <c r="A55" s="18" t="e">
        <f>#REF!</f>
        <v>#REF!</v>
      </c>
      <c r="B55" s="137">
        <v>8</v>
      </c>
      <c r="C55" s="137" t="s">
        <v>1345</v>
      </c>
      <c r="D55" s="228">
        <v>62233.04</v>
      </c>
      <c r="E55" s="228">
        <v>4807.18</v>
      </c>
      <c r="F55" s="228">
        <v>6661.029999999999</v>
      </c>
      <c r="G55" s="228">
        <v>73701.25</v>
      </c>
      <c r="H55" s="228">
        <v>9167.523000000001</v>
      </c>
      <c r="I55" s="228">
        <v>0</v>
      </c>
      <c r="J55" s="228">
        <v>0</v>
      </c>
      <c r="K55" s="228">
        <v>9167.523000000001</v>
      </c>
      <c r="L55" s="228">
        <v>82868.773</v>
      </c>
      <c r="M55" s="228">
        <v>1001247.664</v>
      </c>
      <c r="N55" s="228">
        <v>0</v>
      </c>
      <c r="O55" s="228">
        <v>1001247.664</v>
      </c>
      <c r="P55" s="138">
        <v>8</v>
      </c>
    </row>
    <row r="56" spans="1:16" s="42" customFormat="1" ht="12.75">
      <c r="A56" s="18" t="e">
        <f>#REF!</f>
        <v>#REF!</v>
      </c>
      <c r="B56" s="137">
        <v>9</v>
      </c>
      <c r="C56" s="137" t="s">
        <v>1346</v>
      </c>
      <c r="D56" s="228">
        <v>47362.93128000001</v>
      </c>
      <c r="E56" s="228">
        <v>2397.5823899999996</v>
      </c>
      <c r="F56" s="228">
        <v>4267.4260300000005</v>
      </c>
      <c r="G56" s="228">
        <v>54027.93970000002</v>
      </c>
      <c r="H56" s="228">
        <v>35894.661940000005</v>
      </c>
      <c r="I56" s="228">
        <v>3994.4524200000005</v>
      </c>
      <c r="J56" s="228">
        <v>1066.34294</v>
      </c>
      <c r="K56" s="228">
        <v>40955.45730000001</v>
      </c>
      <c r="L56" s="228">
        <v>94983.39700000003</v>
      </c>
      <c r="M56" s="228">
        <v>1209816.3569300002</v>
      </c>
      <c r="N56" s="228">
        <v>173.90869999999998</v>
      </c>
      <c r="O56" s="228">
        <v>1209990.2656300003</v>
      </c>
      <c r="P56" s="138">
        <v>9</v>
      </c>
    </row>
    <row r="57" spans="1:16" s="42" customFormat="1" ht="12.75">
      <c r="A57" s="18" t="e">
        <f>#REF!</f>
        <v>#REF!</v>
      </c>
      <c r="B57" s="137">
        <v>10</v>
      </c>
      <c r="C57" s="137" t="s">
        <v>1347</v>
      </c>
      <c r="D57" s="228">
        <v>3715.4308600000004</v>
      </c>
      <c r="E57" s="228">
        <v>0</v>
      </c>
      <c r="F57" s="228">
        <v>0</v>
      </c>
      <c r="G57" s="228">
        <v>3715.4308600000004</v>
      </c>
      <c r="H57" s="228">
        <v>0</v>
      </c>
      <c r="I57" s="228">
        <v>0</v>
      </c>
      <c r="J57" s="228">
        <v>0</v>
      </c>
      <c r="K57" s="228">
        <v>0</v>
      </c>
      <c r="L57" s="228">
        <v>3715.4308600000004</v>
      </c>
      <c r="M57" s="228">
        <v>3733.5171900000005</v>
      </c>
      <c r="N57" s="228">
        <v>245.93378000000004</v>
      </c>
      <c r="O57" s="228">
        <v>3979.4509700000003</v>
      </c>
      <c r="P57" s="138">
        <v>10</v>
      </c>
    </row>
    <row r="58" spans="1:16" s="42" customFormat="1" ht="12.75">
      <c r="A58" s="18" t="e">
        <f>#REF!</f>
        <v>#REF!</v>
      </c>
      <c r="B58" s="137">
        <v>11</v>
      </c>
      <c r="C58" s="137" t="s">
        <v>1348</v>
      </c>
      <c r="D58" s="228">
        <v>194882.72899999996</v>
      </c>
      <c r="E58" s="228">
        <v>4464.026</v>
      </c>
      <c r="F58" s="228">
        <v>1984.6380000000001</v>
      </c>
      <c r="G58" s="228">
        <v>201331.39299999998</v>
      </c>
      <c r="H58" s="228">
        <v>45060.570999999996</v>
      </c>
      <c r="I58" s="228">
        <v>6518.88</v>
      </c>
      <c r="J58" s="228">
        <v>5754.581</v>
      </c>
      <c r="K58" s="228">
        <v>57334.03199999999</v>
      </c>
      <c r="L58" s="228">
        <v>258665.425</v>
      </c>
      <c r="M58" s="228">
        <v>403405.962</v>
      </c>
      <c r="N58" s="228">
        <v>0.005999999999999999</v>
      </c>
      <c r="O58" s="228">
        <v>403405.968</v>
      </c>
      <c r="P58" s="138">
        <v>11</v>
      </c>
    </row>
    <row r="59" spans="2:16" s="54" customFormat="1" ht="12.75">
      <c r="B59" s="225"/>
      <c r="C59" s="145" t="s">
        <v>45</v>
      </c>
      <c r="D59" s="229">
        <v>549286.5662775971</v>
      </c>
      <c r="E59" s="229">
        <v>16250.974099924273</v>
      </c>
      <c r="F59" s="229">
        <v>42012.10425244515</v>
      </c>
      <c r="G59" s="229">
        <v>607549.6446299666</v>
      </c>
      <c r="H59" s="229">
        <v>299812.6656755809</v>
      </c>
      <c r="I59" s="229">
        <v>16560.7014414132</v>
      </c>
      <c r="J59" s="229">
        <v>14309.63909222936</v>
      </c>
      <c r="K59" s="229">
        <v>330683.0062092235</v>
      </c>
      <c r="L59" s="229">
        <v>938232.65083919</v>
      </c>
      <c r="M59" s="229">
        <v>3883229.6307970993</v>
      </c>
      <c r="N59" s="229">
        <v>562.6595962844806</v>
      </c>
      <c r="O59" s="229">
        <v>3883792.2903933837</v>
      </c>
      <c r="P59" s="143"/>
    </row>
    <row r="60" spans="2:15" s="42" customFormat="1" ht="12" customHeight="1">
      <c r="B60" s="227"/>
      <c r="C60" s="160" t="s">
        <v>1420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3:15" ht="10.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3:15" ht="10.5" customHeight="1"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9"/>
      <c r="O62" s="29"/>
    </row>
    <row r="63" spans="3:15" ht="10.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3:15" ht="10.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15" ht="10.5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6" ht="10.5" customHeight="1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0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0.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0.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0.5" customHeight="1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10.5" customHeight="1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0.5" customHeight="1">
      <c r="C72" s="2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9"/>
      <c r="P72" s="29"/>
    </row>
    <row r="73" spans="3:16" ht="10.5" customHeight="1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0.5" customHeight="1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0.5" customHeight="1"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9"/>
      <c r="P75" s="29"/>
    </row>
    <row r="76" spans="3:16" ht="10.5" customHeight="1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10.5" customHeight="1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0.5" customHeight="1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10.5" customHeight="1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1.25"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ht="11.25">
      <c r="C81" s="32"/>
    </row>
    <row r="82" ht="11.25">
      <c r="C82" s="32"/>
    </row>
  </sheetData>
  <sheetProtection/>
  <printOptions horizontalCentered="1"/>
  <pageMargins left="0.31496062992125984" right="0.1968503937007874" top="0.7874015748031497" bottom="0.3937007874015748" header="0.5118110236220472" footer="0.5118110236220472"/>
  <pageSetup firstPageNumber="32" useFirstPageNumber="1" horizontalDpi="600" verticalDpi="600" orientation="portrait" paperSize="9" r:id="rId1"/>
  <headerFooter alignWithMargins="0">
    <oddHeader>&amp;C  – &amp;P –&amp;RFinland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Livförsäkring 2010</dc:title>
  <dc:subject/>
  <dc:creator>Juhani Peltola</dc:creator>
  <cp:keywords/>
  <dc:description/>
  <cp:lastModifiedBy>STENBERGME</cp:lastModifiedBy>
  <cp:lastPrinted>2011-09-06T11:05:30Z</cp:lastPrinted>
  <dcterms:created xsi:type="dcterms:W3CDTF">1999-12-26T11:29:59Z</dcterms:created>
  <dcterms:modified xsi:type="dcterms:W3CDTF">2018-10-05T12:25:03Z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0x01010038019D473845B84BB7BAAABCE1898448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  <property fmtid="{D5CDD505-2E9C-101B-9397-08002B2CF9AE}" pid="37" name="{A44787D4-0540-4523-9961-78E4036D8C6D}">
    <vt:lpwstr>{264938FE-0687-4A4E-8078-3033F55C4F0F}</vt:lpwstr>
  </property>
</Properties>
</file>